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pap0971\Desktop\dell 05 12 2020\Vanessa manuscript\submission Vanessa (piezo OTM) 2020\1. initial submission Vanessa (piezo OTM)\"/>
    </mc:Choice>
  </mc:AlternateContent>
  <xr:revisionPtr revIDLastSave="0" documentId="13_ncr:1_{02C26E9A-773D-48F4-A81D-8ED7A3D931FB}" xr6:coauthVersionLast="45" xr6:coauthVersionMax="45" xr10:uidLastSave="{00000000-0000-0000-0000-000000000000}"/>
  <bookViews>
    <workbookView xWindow="-90" yWindow="-90" windowWidth="19380" windowHeight="10380" xr2:uid="{00000000-000D-0000-FFFF-FFFF00000000}"/>
  </bookViews>
  <sheets>
    <sheet name="measurements(a=piezo,b=control)" sheetId="1" r:id="rId1"/>
    <sheet name="for ME calculations" sheetId="4" r:id="rId2"/>
    <sheet name="questionnaires" sheetId="3" r:id="rId3"/>
    <sheet name="2nd measurements (ME)" sheetId="2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" i="1"/>
</calcChain>
</file>

<file path=xl/sharedStrings.xml><?xml version="1.0" encoding="utf-8"?>
<sst xmlns="http://schemas.openxmlformats.org/spreadsheetml/2006/main" count="236" uniqueCount="80">
  <si>
    <t>subject</t>
  </si>
  <si>
    <t>rotationu3_at0</t>
  </si>
  <si>
    <t>rotationu3_bt0</t>
  </si>
  <si>
    <t>rotationu3_at3</t>
  </si>
  <si>
    <t>rotationu3_bt3</t>
  </si>
  <si>
    <t>anchor5_at0</t>
  </si>
  <si>
    <t>anchor5_bt0</t>
  </si>
  <si>
    <t>anchor5_at3</t>
  </si>
  <si>
    <t>anchor5_bt3</t>
  </si>
  <si>
    <t>surg_date</t>
  </si>
  <si>
    <t>dob</t>
  </si>
  <si>
    <t>age</t>
  </si>
  <si>
    <t>space_at0</t>
  </si>
  <si>
    <t>space_bt0</t>
  </si>
  <si>
    <t>space_at1</t>
  </si>
  <si>
    <t>space_bt1</t>
  </si>
  <si>
    <t>space_at2</t>
  </si>
  <si>
    <t>space_bt2</t>
  </si>
  <si>
    <t>space_at3</t>
  </si>
  <si>
    <t>space_bt3</t>
  </si>
  <si>
    <t>missed</t>
  </si>
  <si>
    <t>not measuered</t>
  </si>
  <si>
    <t>q1_0</t>
  </si>
  <si>
    <t>q2_0</t>
  </si>
  <si>
    <t>q3_0</t>
  </si>
  <si>
    <t>q4_0</t>
  </si>
  <si>
    <t>q5_0</t>
  </si>
  <si>
    <t>q6_0</t>
  </si>
  <si>
    <t>q7_0</t>
  </si>
  <si>
    <t>how painful surgical area today (VAS)</t>
  </si>
  <si>
    <t>has the procedure restricted mouth (chewing/talkin) (VAS)</t>
  </si>
  <si>
    <t>recommend the procedure to others having ortho tx (VAS)</t>
  </si>
  <si>
    <t>how acceptable test to control side (VAS)</t>
  </si>
  <si>
    <t>verification of test side (irrelevant)</t>
  </si>
  <si>
    <t>q1_7</t>
  </si>
  <si>
    <t>q2_7</t>
  </si>
  <si>
    <t>q3_7</t>
  </si>
  <si>
    <t>q4_7</t>
  </si>
  <si>
    <t>q5_7</t>
  </si>
  <si>
    <t>q6_7</t>
  </si>
  <si>
    <t>q7_7</t>
  </si>
  <si>
    <t>q1_14</t>
  </si>
  <si>
    <t>q2_14</t>
  </si>
  <si>
    <t>q3_14</t>
  </si>
  <si>
    <t>q4_14</t>
  </si>
  <si>
    <t>q5_14</t>
  </si>
  <si>
    <t>q6_14</t>
  </si>
  <si>
    <t>q7_14</t>
  </si>
  <si>
    <t>test</t>
  </si>
  <si>
    <t>no</t>
  </si>
  <si>
    <t>same</t>
  </si>
  <si>
    <t>painkillers (last 24hs) YES/NO</t>
  </si>
  <si>
    <t>q8_0</t>
  </si>
  <si>
    <t>painkillers (last 24hs) WHAT &amp; HOW MUCH</t>
  </si>
  <si>
    <t>q8_7</t>
  </si>
  <si>
    <t>q8_14</t>
  </si>
  <si>
    <t>yes</t>
  </si>
  <si>
    <t>2 panadol</t>
  </si>
  <si>
    <t>control</t>
  </si>
  <si>
    <t>1 panadol</t>
  </si>
  <si>
    <t>none</t>
  </si>
  <si>
    <t>which side more pain today (test, control, same, none)</t>
  </si>
  <si>
    <t>2 panamax</t>
  </si>
  <si>
    <t>gender</t>
  </si>
  <si>
    <t>m</t>
  </si>
  <si>
    <t>f</t>
  </si>
  <si>
    <t>2 codral</t>
  </si>
  <si>
    <t>not measured (previous too small)</t>
  </si>
  <si>
    <t>2 tables (does not mention what)</t>
  </si>
  <si>
    <t>6 panadols</t>
  </si>
  <si>
    <t>not measured (previous almost closed)</t>
  </si>
  <si>
    <t>1.69 (lid opened)</t>
  </si>
  <si>
    <t>space_1</t>
  </si>
  <si>
    <t>rotation3_1</t>
  </si>
  <si>
    <t>anchor5_1</t>
  </si>
  <si>
    <t>space_2</t>
  </si>
  <si>
    <t>rotation3_2</t>
  </si>
  <si>
    <t>anchor5_2</t>
  </si>
  <si>
    <t>21 (space closed)</t>
  </si>
  <si>
    <t>22 (exo trauma)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</si>
</sst>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70C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 applyFont="1"/>
    <xf numFmtId="0" fontId="0" fillId="0" borderId="0" xfId="0" applyFill="1" applyAlignment="1">
      <alignment horizontal="center"/>
    </xf>
    <xf numFmtId="0" fontId="0" fillId="2" borderId="0" xfId="0" applyFill="1"/>
    <xf numFmtId="0" fontId="0" fillId="0" borderId="0" xfId="0" applyAlignment="1">
      <alignment wrapText="1"/>
    </xf>
    <xf numFmtId="0" fontId="0" fillId="3" borderId="0" xfId="0" applyFill="1"/>
    <xf numFmtId="0" fontId="0" fillId="2" borderId="0" xfId="0" applyFill="1" applyAlignment="1">
      <alignment wrapText="1"/>
    </xf>
    <xf numFmtId="0" fontId="0" fillId="0" borderId="0" xfId="0" applyFont="1" applyFill="1"/>
    <xf numFmtId="0" fontId="0" fillId="0" borderId="0" xfId="0" applyFill="1" applyAlignment="1">
      <alignment wrapText="1"/>
    </xf>
    <xf numFmtId="164" fontId="0" fillId="0" borderId="0" xfId="0" applyNumberForma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0" fillId="0" borderId="0" xfId="0" applyFont="1" applyFill="1" applyAlignment="1">
      <alignment horizontal="center"/>
    </xf>
    <xf numFmtId="164" fontId="0" fillId="0" borderId="0" xfId="0" applyNumberFormat="1" applyFill="1"/>
    <xf numFmtId="0" fontId="0" fillId="0" borderId="0" xfId="0" applyNumberFormat="1" applyFill="1"/>
    <xf numFmtId="164" fontId="0" fillId="0" borderId="0" xfId="0" applyNumberFormat="1" applyFont="1" applyFill="1"/>
    <xf numFmtId="0" fontId="2" fillId="0" borderId="0" xfId="0" applyFont="1" applyFill="1" applyAlignment="1">
      <alignment horizontal="center"/>
    </xf>
    <xf numFmtId="0" fontId="1" fillId="0" borderId="0" xfId="0" applyFont="1" applyFill="1"/>
    <xf numFmtId="0" fontId="0" fillId="0" borderId="0" xfId="0" applyFont="1" applyFill="1" applyAlignment="1">
      <alignment wrapText="1"/>
    </xf>
    <xf numFmtId="0" fontId="3" fillId="0" borderId="0" xfId="0" applyFont="1" applyFill="1" applyAlignment="1">
      <alignment horizontal="left"/>
    </xf>
    <xf numFmtId="164" fontId="3" fillId="0" borderId="0" xfId="0" applyNumberFormat="1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CCFFCC"/>
      <color rgb="FFFFCCFF"/>
      <color rgb="FFFF99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31"/>
  <sheetViews>
    <sheetView tabSelected="1" topLeftCell="A13" workbookViewId="0">
      <selection activeCell="C2" sqref="C2"/>
    </sheetView>
  </sheetViews>
  <sheetFormatPr defaultRowHeight="14.75" x14ac:dyDescent="0.75"/>
  <cols>
    <col min="1" max="1" width="16.81640625" style="2" customWidth="1"/>
    <col min="2" max="2" width="6.6796875" style="2" customWidth="1"/>
    <col min="3" max="3" width="12.86328125" style="15" customWidth="1"/>
    <col min="4" max="4" width="12.54296875" style="15" customWidth="1"/>
    <col min="5" max="5" width="13.58984375" style="16" customWidth="1"/>
    <col min="6" max="6" width="9.31640625" style="5" customWidth="1"/>
    <col min="7" max="7" width="9.453125" style="5" customWidth="1"/>
    <col min="8" max="8" width="9.7265625" style="5" customWidth="1"/>
    <col min="9" max="9" width="9.1328125" style="5" customWidth="1"/>
    <col min="10" max="10" width="9.40625" style="5" customWidth="1"/>
    <col min="11" max="11" width="9.31640625" style="5" customWidth="1"/>
    <col min="12" max="12" width="16.1796875" style="5" customWidth="1"/>
    <col min="13" max="13" width="20.453125" style="5" customWidth="1"/>
    <col min="14" max="14" width="15" style="2" customWidth="1"/>
    <col min="15" max="15" width="13.6796875" style="2" customWidth="1"/>
    <col min="16" max="16" width="14.58984375" style="2" customWidth="1"/>
    <col min="17" max="21" width="14.31640625" style="2" customWidth="1"/>
  </cols>
  <sheetData>
    <row r="1" spans="1:21" s="1" customFormat="1" x14ac:dyDescent="0.75">
      <c r="A1" s="10" t="s">
        <v>0</v>
      </c>
      <c r="B1" s="10" t="s">
        <v>63</v>
      </c>
      <c r="C1" s="15" t="s">
        <v>10</v>
      </c>
      <c r="D1" s="15" t="s">
        <v>9</v>
      </c>
      <c r="E1" s="16" t="s">
        <v>11</v>
      </c>
      <c r="F1" s="13" t="s">
        <v>12</v>
      </c>
      <c r="G1" s="13" t="s">
        <v>13</v>
      </c>
      <c r="H1" s="13" t="s">
        <v>14</v>
      </c>
      <c r="I1" s="13" t="s">
        <v>15</v>
      </c>
      <c r="J1" s="13" t="s">
        <v>16</v>
      </c>
      <c r="K1" s="13" t="s">
        <v>17</v>
      </c>
      <c r="L1" s="13" t="s">
        <v>18</v>
      </c>
      <c r="M1" s="13" t="s">
        <v>19</v>
      </c>
      <c r="N1" s="10" t="s">
        <v>1</v>
      </c>
      <c r="O1" s="10" t="s">
        <v>2</v>
      </c>
      <c r="P1" s="10" t="s">
        <v>3</v>
      </c>
      <c r="Q1" s="10" t="s">
        <v>4</v>
      </c>
      <c r="R1" s="10" t="s">
        <v>5</v>
      </c>
      <c r="S1" s="10" t="s">
        <v>6</v>
      </c>
      <c r="T1" s="10" t="s">
        <v>7</v>
      </c>
      <c r="U1" s="10" t="s">
        <v>8</v>
      </c>
    </row>
    <row r="2" spans="1:21" x14ac:dyDescent="0.75">
      <c r="A2" s="10">
        <v>1</v>
      </c>
      <c r="B2" s="10" t="s">
        <v>64</v>
      </c>
      <c r="C2" s="15">
        <v>35225</v>
      </c>
      <c r="D2" s="15">
        <v>42348</v>
      </c>
      <c r="E2" s="16">
        <f>(D2-C2)/365.25</f>
        <v>19.501711156741958</v>
      </c>
      <c r="F2" s="5">
        <v>6.25</v>
      </c>
      <c r="G2" s="5">
        <v>5.61</v>
      </c>
      <c r="H2" s="5">
        <v>5.15</v>
      </c>
      <c r="I2" s="5">
        <v>4.09</v>
      </c>
      <c r="J2" s="5">
        <v>4.0199999999999996</v>
      </c>
      <c r="K2" s="5">
        <v>3.24</v>
      </c>
      <c r="L2" s="5">
        <v>1.84</v>
      </c>
      <c r="M2" s="5">
        <v>2.1800000000000002</v>
      </c>
      <c r="N2" s="10">
        <v>27.9</v>
      </c>
      <c r="O2" s="10">
        <v>32.5</v>
      </c>
      <c r="P2" s="10">
        <v>6.5</v>
      </c>
      <c r="Q2" s="10">
        <v>17.100000000000001</v>
      </c>
      <c r="R2" s="10">
        <v>5.58</v>
      </c>
      <c r="S2" s="10">
        <v>6.12</v>
      </c>
      <c r="T2" s="10">
        <v>4.75</v>
      </c>
      <c r="U2" s="10">
        <v>4.93</v>
      </c>
    </row>
    <row r="3" spans="1:21" x14ac:dyDescent="0.75">
      <c r="A3" s="10">
        <v>2</v>
      </c>
      <c r="B3" s="10" t="s">
        <v>65</v>
      </c>
      <c r="C3" s="15">
        <v>36381</v>
      </c>
      <c r="D3" s="15">
        <v>42348</v>
      </c>
      <c r="E3" s="16">
        <f t="shared" ref="E3:E21" si="0">(D3-C3)/365.25</f>
        <v>16.336755646817249</v>
      </c>
      <c r="F3" s="5">
        <v>6.39</v>
      </c>
      <c r="G3" s="5">
        <v>5.88</v>
      </c>
      <c r="H3" s="5">
        <v>3.74</v>
      </c>
      <c r="I3" s="5">
        <v>3.29</v>
      </c>
      <c r="J3" s="5">
        <v>2.0699999999999998</v>
      </c>
      <c r="K3" s="5">
        <v>0.93</v>
      </c>
      <c r="L3" s="14" t="s">
        <v>21</v>
      </c>
      <c r="M3" s="14" t="s">
        <v>70</v>
      </c>
      <c r="N3" s="10">
        <v>33.9</v>
      </c>
      <c r="O3" s="10">
        <v>32.9</v>
      </c>
      <c r="P3" s="10">
        <v>16</v>
      </c>
      <c r="Q3" s="10">
        <v>3.1</v>
      </c>
      <c r="R3" s="10">
        <v>11.45</v>
      </c>
      <c r="S3" s="10">
        <v>9.94</v>
      </c>
      <c r="T3" s="10">
        <v>9.39</v>
      </c>
      <c r="U3" s="10">
        <v>9.23</v>
      </c>
    </row>
    <row r="4" spans="1:21" s="4" customFormat="1" x14ac:dyDescent="0.75">
      <c r="A4" s="10">
        <v>3</v>
      </c>
      <c r="B4" s="10" t="s">
        <v>65</v>
      </c>
      <c r="C4" s="17">
        <v>35472</v>
      </c>
      <c r="D4" s="17">
        <v>42345</v>
      </c>
      <c r="E4" s="16">
        <f t="shared" si="0"/>
        <v>18.817248459958932</v>
      </c>
      <c r="F4" s="14">
        <v>7.58</v>
      </c>
      <c r="G4" s="14">
        <v>5.59</v>
      </c>
      <c r="H4" s="14">
        <v>5.63</v>
      </c>
      <c r="I4" s="14">
        <v>2.4700000000000002</v>
      </c>
      <c r="J4" s="14">
        <v>5.01</v>
      </c>
      <c r="K4" s="14">
        <v>1.41</v>
      </c>
      <c r="L4" s="14">
        <v>4.6500000000000004</v>
      </c>
      <c r="M4" s="14">
        <v>0.7</v>
      </c>
      <c r="N4" s="10">
        <v>28.4</v>
      </c>
      <c r="O4" s="10">
        <v>27.9</v>
      </c>
      <c r="P4" s="10">
        <v>18.5</v>
      </c>
      <c r="Q4" s="10">
        <v>9.8000000000000007</v>
      </c>
      <c r="R4" s="10">
        <v>6.54</v>
      </c>
      <c r="S4" s="10">
        <v>7.56</v>
      </c>
      <c r="T4" s="10">
        <v>4.8</v>
      </c>
      <c r="U4" s="10">
        <v>5.68</v>
      </c>
    </row>
    <row r="5" spans="1:21" s="4" customFormat="1" x14ac:dyDescent="0.75">
      <c r="A5" s="10">
        <v>4</v>
      </c>
      <c r="B5" s="10" t="s">
        <v>64</v>
      </c>
      <c r="C5" s="17">
        <v>35995</v>
      </c>
      <c r="D5" s="17">
        <v>42347</v>
      </c>
      <c r="E5" s="16">
        <f t="shared" si="0"/>
        <v>17.390828199863108</v>
      </c>
      <c r="F5" s="14">
        <v>5.18</v>
      </c>
      <c r="G5" s="14">
        <v>3.43</v>
      </c>
      <c r="H5" s="14">
        <v>4.29</v>
      </c>
      <c r="I5" s="14">
        <v>3.22</v>
      </c>
      <c r="J5" s="14">
        <v>3.34</v>
      </c>
      <c r="K5" s="14">
        <v>2.48</v>
      </c>
      <c r="L5" s="18" t="s">
        <v>20</v>
      </c>
      <c r="M5" s="18" t="s">
        <v>20</v>
      </c>
      <c r="N5" s="10">
        <v>22.2</v>
      </c>
      <c r="O5" s="10">
        <v>22.6</v>
      </c>
      <c r="P5" s="10">
        <v>17.3</v>
      </c>
      <c r="Q5" s="10">
        <v>13.4</v>
      </c>
      <c r="R5" s="10">
        <v>6.8</v>
      </c>
      <c r="S5" s="10">
        <v>6.4</v>
      </c>
      <c r="T5" s="10">
        <v>6.16</v>
      </c>
      <c r="U5" s="10">
        <v>6.37</v>
      </c>
    </row>
    <row r="6" spans="1:21" s="4" customFormat="1" x14ac:dyDescent="0.75">
      <c r="A6" s="10">
        <v>5</v>
      </c>
      <c r="B6" s="10" t="s">
        <v>65</v>
      </c>
      <c r="C6" s="17">
        <v>35831</v>
      </c>
      <c r="D6" s="17">
        <v>42515</v>
      </c>
      <c r="E6" s="16">
        <f t="shared" si="0"/>
        <v>18.299794661190965</v>
      </c>
      <c r="F6" s="14">
        <v>5.59</v>
      </c>
      <c r="G6" s="14">
        <v>4.54</v>
      </c>
      <c r="H6" s="14">
        <v>4.6399999999999997</v>
      </c>
      <c r="I6" s="14">
        <v>3.87</v>
      </c>
      <c r="J6" s="14">
        <v>4.08</v>
      </c>
      <c r="K6" s="14">
        <v>1.93</v>
      </c>
      <c r="L6" s="14">
        <v>3.84</v>
      </c>
      <c r="M6" s="14">
        <v>1.0900000000000001</v>
      </c>
      <c r="N6" s="10">
        <v>21.9</v>
      </c>
      <c r="O6" s="10">
        <v>37.5</v>
      </c>
      <c r="P6" s="10">
        <v>21.2</v>
      </c>
      <c r="Q6" s="10">
        <v>14.5</v>
      </c>
      <c r="R6" s="10">
        <v>8.9700000000000006</v>
      </c>
      <c r="S6" s="10">
        <v>10.67</v>
      </c>
      <c r="T6" s="10">
        <v>8.1</v>
      </c>
      <c r="U6" s="10">
        <v>8.7200000000000006</v>
      </c>
    </row>
    <row r="7" spans="1:21" s="4" customFormat="1" x14ac:dyDescent="0.75">
      <c r="A7" s="10">
        <v>6</v>
      </c>
      <c r="B7" s="10" t="s">
        <v>64</v>
      </c>
      <c r="C7" s="17">
        <v>35989</v>
      </c>
      <c r="D7" s="17">
        <v>42549</v>
      </c>
      <c r="E7" s="16">
        <f t="shared" si="0"/>
        <v>17.960301163586585</v>
      </c>
      <c r="F7" s="14">
        <v>5.37</v>
      </c>
      <c r="G7" s="14">
        <v>4.99</v>
      </c>
      <c r="H7" s="14">
        <v>5.08</v>
      </c>
      <c r="I7" s="14">
        <v>4.53</v>
      </c>
      <c r="J7" s="14">
        <v>4.4800000000000004</v>
      </c>
      <c r="K7" s="14">
        <v>4.1900000000000004</v>
      </c>
      <c r="L7" s="18" t="s">
        <v>20</v>
      </c>
      <c r="M7" s="18" t="s">
        <v>20</v>
      </c>
      <c r="N7" s="10">
        <v>17.5</v>
      </c>
      <c r="O7" s="10">
        <v>24.7</v>
      </c>
      <c r="P7" s="10">
        <v>14.1</v>
      </c>
      <c r="Q7" s="10">
        <v>24.6</v>
      </c>
      <c r="R7" s="10">
        <v>11.31</v>
      </c>
      <c r="S7" s="10">
        <v>12.01</v>
      </c>
      <c r="T7" s="10">
        <v>10.91</v>
      </c>
      <c r="U7" s="10">
        <v>11.43</v>
      </c>
    </row>
    <row r="8" spans="1:21" x14ac:dyDescent="0.75">
      <c r="A8" s="10">
        <v>7</v>
      </c>
      <c r="B8" s="10" t="s">
        <v>65</v>
      </c>
      <c r="C8" s="15">
        <v>35865</v>
      </c>
      <c r="D8" s="15">
        <v>42515</v>
      </c>
      <c r="E8" s="16">
        <f t="shared" si="0"/>
        <v>18.206707734428473</v>
      </c>
      <c r="F8" s="5">
        <v>4.3899999999999997</v>
      </c>
      <c r="G8" s="5">
        <v>3.84</v>
      </c>
      <c r="H8" s="5">
        <v>3.49</v>
      </c>
      <c r="I8" s="5">
        <v>2.71</v>
      </c>
      <c r="J8" s="5">
        <v>2.73</v>
      </c>
      <c r="K8" s="5">
        <v>1.98</v>
      </c>
      <c r="L8" s="5">
        <v>0.91</v>
      </c>
      <c r="M8" s="5">
        <v>0.84</v>
      </c>
      <c r="N8" s="10">
        <v>33.6</v>
      </c>
      <c r="O8" s="10">
        <v>22.4</v>
      </c>
      <c r="P8" s="10">
        <v>-2.8</v>
      </c>
      <c r="Q8" s="10">
        <v>-7.6</v>
      </c>
      <c r="R8" s="10">
        <v>10.96</v>
      </c>
      <c r="S8" s="10">
        <v>9.56</v>
      </c>
      <c r="T8" s="10">
        <v>10.91</v>
      </c>
      <c r="U8" s="10">
        <v>8.4</v>
      </c>
    </row>
    <row r="9" spans="1:21" x14ac:dyDescent="0.75">
      <c r="A9" s="10">
        <v>8</v>
      </c>
      <c r="B9" s="10" t="s">
        <v>64</v>
      </c>
      <c r="C9" s="15">
        <v>34959</v>
      </c>
      <c r="D9" s="15">
        <v>42699</v>
      </c>
      <c r="E9" s="16">
        <f t="shared" si="0"/>
        <v>21.190965092402465</v>
      </c>
      <c r="F9" s="5">
        <v>5.04</v>
      </c>
      <c r="G9" s="5">
        <v>3.71</v>
      </c>
      <c r="H9" s="5">
        <v>3.19</v>
      </c>
      <c r="I9" s="5">
        <v>1.58</v>
      </c>
      <c r="J9" s="5">
        <v>2.61</v>
      </c>
      <c r="K9" s="5">
        <v>0.92</v>
      </c>
      <c r="L9" s="5">
        <v>1.98</v>
      </c>
      <c r="M9" s="5">
        <v>0</v>
      </c>
      <c r="N9" s="10">
        <v>25</v>
      </c>
      <c r="O9" s="10">
        <v>26.1</v>
      </c>
      <c r="P9" s="10">
        <v>12.2</v>
      </c>
      <c r="Q9" s="10">
        <v>4.3</v>
      </c>
      <c r="R9" s="10">
        <v>8.4</v>
      </c>
      <c r="S9" s="10">
        <v>6.56</v>
      </c>
      <c r="T9" s="10">
        <v>8.77</v>
      </c>
      <c r="U9" s="10">
        <v>6.36</v>
      </c>
    </row>
    <row r="10" spans="1:21" x14ac:dyDescent="0.75">
      <c r="A10" s="10">
        <v>9</v>
      </c>
      <c r="B10" s="10" t="s">
        <v>65</v>
      </c>
      <c r="C10" s="15">
        <v>36272</v>
      </c>
      <c r="D10" s="15">
        <v>42698</v>
      </c>
      <c r="E10" s="16">
        <f t="shared" si="0"/>
        <v>17.593429158110883</v>
      </c>
      <c r="F10" s="5">
        <v>4.88</v>
      </c>
      <c r="G10" s="5">
        <v>5.93</v>
      </c>
      <c r="H10" s="5">
        <v>3.15</v>
      </c>
      <c r="I10" s="5">
        <v>4.9800000000000004</v>
      </c>
      <c r="J10" s="5">
        <v>1.96</v>
      </c>
      <c r="K10" s="5">
        <v>4.3499999999999996</v>
      </c>
      <c r="L10" s="5">
        <v>0.91</v>
      </c>
      <c r="M10" s="5">
        <v>3.56</v>
      </c>
      <c r="N10" s="10">
        <v>35.6</v>
      </c>
      <c r="O10" s="10">
        <v>34.799999999999997</v>
      </c>
      <c r="P10" s="10">
        <v>17.899999999999999</v>
      </c>
      <c r="Q10" s="10">
        <v>7.3</v>
      </c>
      <c r="R10" s="10">
        <v>7.71</v>
      </c>
      <c r="S10" s="10">
        <v>6.42</v>
      </c>
      <c r="T10" s="10">
        <v>7.1</v>
      </c>
      <c r="U10" s="10">
        <v>6.54</v>
      </c>
    </row>
    <row r="11" spans="1:21" x14ac:dyDescent="0.75">
      <c r="A11" s="10">
        <v>10</v>
      </c>
      <c r="B11" s="10" t="s">
        <v>65</v>
      </c>
      <c r="C11" s="15">
        <v>37396</v>
      </c>
      <c r="D11" s="15">
        <v>42712</v>
      </c>
      <c r="E11" s="16">
        <f t="shared" si="0"/>
        <v>14.55441478439425</v>
      </c>
      <c r="F11" s="5">
        <v>3.35</v>
      </c>
      <c r="G11" s="5">
        <v>4.12</v>
      </c>
      <c r="H11" s="5">
        <v>1.38</v>
      </c>
      <c r="I11" s="5">
        <v>1.98</v>
      </c>
      <c r="J11" s="5">
        <v>0.95</v>
      </c>
      <c r="K11" s="5">
        <v>0.44</v>
      </c>
      <c r="L11" s="5">
        <v>0</v>
      </c>
      <c r="M11" s="14">
        <v>0</v>
      </c>
      <c r="N11" s="10">
        <v>32.299999999999997</v>
      </c>
      <c r="O11" s="10">
        <v>30</v>
      </c>
      <c r="P11" s="10">
        <v>18.899999999999999</v>
      </c>
      <c r="Q11" s="10">
        <v>16.899999999999999</v>
      </c>
      <c r="R11" s="10">
        <v>6.65</v>
      </c>
      <c r="S11" s="10">
        <v>7.72</v>
      </c>
      <c r="T11" s="10">
        <v>5.73</v>
      </c>
      <c r="U11" s="10">
        <v>8.0399999999999991</v>
      </c>
    </row>
    <row r="12" spans="1:21" x14ac:dyDescent="0.75">
      <c r="A12" s="10">
        <v>11</v>
      </c>
      <c r="B12" s="10" t="s">
        <v>65</v>
      </c>
      <c r="C12" s="15">
        <v>37361</v>
      </c>
      <c r="D12" s="15">
        <v>42712</v>
      </c>
      <c r="E12" s="16">
        <f t="shared" si="0"/>
        <v>14.650239561943874</v>
      </c>
      <c r="F12" s="5">
        <v>3.82</v>
      </c>
      <c r="G12" s="5">
        <v>6.92</v>
      </c>
      <c r="H12" s="5">
        <v>2.0499999999999998</v>
      </c>
      <c r="I12" s="5">
        <v>6.65</v>
      </c>
      <c r="J12" s="5">
        <v>1.36</v>
      </c>
      <c r="K12" s="5">
        <v>5.77</v>
      </c>
      <c r="L12" s="18" t="s">
        <v>71</v>
      </c>
      <c r="M12" s="5">
        <v>3.42</v>
      </c>
      <c r="N12" s="10">
        <v>23.5</v>
      </c>
      <c r="O12" s="10">
        <v>25.4</v>
      </c>
      <c r="P12" s="10">
        <v>-18.8</v>
      </c>
      <c r="Q12" s="10">
        <v>14.7</v>
      </c>
      <c r="R12" s="10">
        <v>9.1999999999999993</v>
      </c>
      <c r="S12" s="10">
        <v>8</v>
      </c>
      <c r="T12" s="10">
        <v>8.1999999999999993</v>
      </c>
      <c r="U12" s="10">
        <v>7.13</v>
      </c>
    </row>
    <row r="13" spans="1:21" x14ac:dyDescent="0.75">
      <c r="A13" s="10">
        <v>12</v>
      </c>
      <c r="B13" s="10" t="s">
        <v>65</v>
      </c>
      <c r="C13" s="15">
        <v>37432</v>
      </c>
      <c r="D13" s="15">
        <v>42712</v>
      </c>
      <c r="E13" s="16">
        <f t="shared" si="0"/>
        <v>14.455852156057494</v>
      </c>
      <c r="F13" s="5">
        <v>3.12</v>
      </c>
      <c r="G13" s="5">
        <v>3.78</v>
      </c>
      <c r="H13" s="5">
        <v>1.68</v>
      </c>
      <c r="I13" s="5">
        <v>2.56</v>
      </c>
      <c r="J13" s="5">
        <v>0.95</v>
      </c>
      <c r="K13" s="5">
        <v>1.58</v>
      </c>
      <c r="L13" s="14">
        <v>0</v>
      </c>
      <c r="M13" s="14">
        <v>0.56000000000000005</v>
      </c>
      <c r="N13" s="10">
        <v>32.9</v>
      </c>
      <c r="O13" s="10">
        <v>27.6</v>
      </c>
      <c r="P13" s="10">
        <v>13</v>
      </c>
      <c r="Q13" s="10">
        <v>16.3</v>
      </c>
      <c r="R13" s="10">
        <v>2.84</v>
      </c>
      <c r="S13" s="10">
        <v>7.73</v>
      </c>
      <c r="T13" s="10">
        <v>3.52</v>
      </c>
      <c r="U13" s="10">
        <v>7.38</v>
      </c>
    </row>
    <row r="14" spans="1:21" s="4" customFormat="1" x14ac:dyDescent="0.75">
      <c r="A14" s="10">
        <v>13</v>
      </c>
      <c r="B14" s="10" t="s">
        <v>64</v>
      </c>
      <c r="C14" s="17">
        <v>37124</v>
      </c>
      <c r="D14" s="17">
        <v>42817</v>
      </c>
      <c r="E14" s="16">
        <f t="shared" si="0"/>
        <v>15.586584531143053</v>
      </c>
      <c r="F14" s="14">
        <v>5.91</v>
      </c>
      <c r="G14" s="14">
        <v>5.54</v>
      </c>
      <c r="H14" s="14">
        <v>4.8099999999999996</v>
      </c>
      <c r="I14" s="14">
        <v>3.87</v>
      </c>
      <c r="J14" s="14">
        <v>4.1900000000000004</v>
      </c>
      <c r="K14" s="14">
        <v>2.2200000000000002</v>
      </c>
      <c r="L14" s="14">
        <v>3.61</v>
      </c>
      <c r="M14" s="14">
        <v>1.59</v>
      </c>
      <c r="N14" s="10">
        <v>28.6</v>
      </c>
      <c r="O14" s="10">
        <v>35.4</v>
      </c>
      <c r="P14" s="10">
        <v>8.66</v>
      </c>
      <c r="Q14" s="10">
        <v>-17.72</v>
      </c>
      <c r="R14" s="10">
        <v>10.3</v>
      </c>
      <c r="S14" s="10">
        <v>8.93</v>
      </c>
      <c r="T14" s="10">
        <v>10.44</v>
      </c>
      <c r="U14" s="10">
        <v>7.05</v>
      </c>
    </row>
    <row r="15" spans="1:21" x14ac:dyDescent="0.75">
      <c r="A15" s="10">
        <v>14</v>
      </c>
      <c r="B15" s="10" t="s">
        <v>65</v>
      </c>
      <c r="C15" s="15">
        <v>35262</v>
      </c>
      <c r="D15" s="15">
        <v>42811</v>
      </c>
      <c r="E15" s="16">
        <f t="shared" si="0"/>
        <v>20.668035592060232</v>
      </c>
      <c r="F15" s="5">
        <v>4.58</v>
      </c>
      <c r="G15" s="5">
        <v>4.25</v>
      </c>
      <c r="H15" s="5">
        <v>3.75</v>
      </c>
      <c r="I15" s="5">
        <v>3.18</v>
      </c>
      <c r="J15" s="5">
        <v>3.23</v>
      </c>
      <c r="K15" s="5">
        <v>2.61</v>
      </c>
      <c r="L15" s="5">
        <v>1.66</v>
      </c>
      <c r="M15" s="5">
        <v>1.64</v>
      </c>
      <c r="N15" s="10">
        <v>52</v>
      </c>
      <c r="O15" s="10">
        <v>41.6</v>
      </c>
      <c r="P15" s="10">
        <v>8.1</v>
      </c>
      <c r="Q15" s="10">
        <v>18.100000000000001</v>
      </c>
      <c r="R15" s="10">
        <v>6.99</v>
      </c>
      <c r="S15" s="10">
        <v>5.65</v>
      </c>
      <c r="T15" s="10">
        <v>7.63</v>
      </c>
      <c r="U15" s="10">
        <v>5.38</v>
      </c>
    </row>
    <row r="16" spans="1:21" x14ac:dyDescent="0.75">
      <c r="A16" s="10">
        <v>15</v>
      </c>
      <c r="B16" s="10" t="s">
        <v>65</v>
      </c>
      <c r="C16" s="15">
        <v>35831</v>
      </c>
      <c r="D16" s="15">
        <v>42817</v>
      </c>
      <c r="E16" s="16">
        <f t="shared" si="0"/>
        <v>19.126625598904859</v>
      </c>
      <c r="F16" s="5">
        <v>7.04</v>
      </c>
      <c r="G16" s="5">
        <v>4.0999999999999996</v>
      </c>
      <c r="H16" s="5">
        <v>5.91</v>
      </c>
      <c r="I16" s="5">
        <v>3.15</v>
      </c>
      <c r="J16" s="5">
        <v>4.05</v>
      </c>
      <c r="K16" s="5">
        <v>0.8</v>
      </c>
      <c r="L16" s="14" t="s">
        <v>21</v>
      </c>
      <c r="M16" s="14" t="s">
        <v>67</v>
      </c>
      <c r="N16" s="10">
        <v>48.5</v>
      </c>
      <c r="O16" s="10">
        <v>39.299999999999997</v>
      </c>
      <c r="P16" s="10">
        <v>42.6</v>
      </c>
      <c r="Q16" s="10">
        <v>1.7</v>
      </c>
      <c r="R16" s="10">
        <v>7.45</v>
      </c>
      <c r="S16" s="10">
        <v>8.49</v>
      </c>
      <c r="T16" s="10">
        <v>6.93</v>
      </c>
      <c r="U16" s="10">
        <v>8.4</v>
      </c>
    </row>
    <row r="17" spans="1:21" x14ac:dyDescent="0.75">
      <c r="A17" s="10">
        <v>16</v>
      </c>
      <c r="B17" s="10" t="s">
        <v>64</v>
      </c>
      <c r="C17" s="15">
        <v>32952</v>
      </c>
      <c r="D17" s="15">
        <v>42824</v>
      </c>
      <c r="E17" s="16">
        <f t="shared" si="0"/>
        <v>27.028062970568104</v>
      </c>
      <c r="F17" s="5">
        <v>4.38</v>
      </c>
      <c r="G17" s="5">
        <v>4.53</v>
      </c>
      <c r="H17" s="5">
        <v>2.66</v>
      </c>
      <c r="I17" s="5">
        <v>2.7</v>
      </c>
      <c r="J17" s="5">
        <v>1.35</v>
      </c>
      <c r="K17" s="5">
        <v>2.0699999999999998</v>
      </c>
      <c r="L17" s="5">
        <v>0.87</v>
      </c>
      <c r="M17" s="5">
        <v>1.88</v>
      </c>
      <c r="N17" s="10">
        <v>27.7</v>
      </c>
      <c r="O17" s="10">
        <v>24.3</v>
      </c>
      <c r="P17" s="10">
        <v>4.5999999999999996</v>
      </c>
      <c r="Q17" s="10">
        <v>-17.8</v>
      </c>
      <c r="R17" s="10">
        <v>9.43</v>
      </c>
      <c r="S17" s="10">
        <v>9.68</v>
      </c>
      <c r="T17" s="10">
        <v>9.07</v>
      </c>
      <c r="U17" s="10">
        <v>9.27</v>
      </c>
    </row>
    <row r="18" spans="1:21" x14ac:dyDescent="0.75">
      <c r="A18" s="10">
        <v>17</v>
      </c>
      <c r="B18" s="10" t="s">
        <v>65</v>
      </c>
      <c r="C18" s="15">
        <v>36752</v>
      </c>
      <c r="D18" s="15">
        <v>42852</v>
      </c>
      <c r="E18" s="16">
        <f t="shared" si="0"/>
        <v>16.700889801505816</v>
      </c>
      <c r="F18" s="5">
        <v>5.31</v>
      </c>
      <c r="G18" s="5">
        <v>5.63</v>
      </c>
      <c r="H18" s="5">
        <v>4.17</v>
      </c>
      <c r="I18" s="5">
        <v>4.63</v>
      </c>
      <c r="J18" s="5">
        <v>3.07</v>
      </c>
      <c r="K18" s="5">
        <v>3.48</v>
      </c>
      <c r="L18" s="5">
        <v>2.58</v>
      </c>
      <c r="M18" s="5">
        <v>2.95</v>
      </c>
      <c r="N18" s="10">
        <v>31.4</v>
      </c>
      <c r="O18" s="10">
        <v>29.8</v>
      </c>
      <c r="P18" s="10">
        <v>22.4</v>
      </c>
      <c r="Q18" s="10">
        <v>19.100000000000001</v>
      </c>
      <c r="R18" s="10">
        <v>6.3</v>
      </c>
      <c r="S18" s="10">
        <v>11.4</v>
      </c>
      <c r="T18" s="10">
        <v>5.31</v>
      </c>
      <c r="U18" s="10">
        <v>11.96</v>
      </c>
    </row>
    <row r="19" spans="1:21" x14ac:dyDescent="0.75">
      <c r="A19" s="10">
        <v>18</v>
      </c>
      <c r="B19" s="10" t="s">
        <v>64</v>
      </c>
      <c r="C19" s="15">
        <v>34365</v>
      </c>
      <c r="D19" s="15">
        <v>42852</v>
      </c>
      <c r="E19" s="16">
        <f t="shared" si="0"/>
        <v>23.236139630390145</v>
      </c>
      <c r="F19" s="5">
        <v>6.82</v>
      </c>
      <c r="G19" s="5">
        <v>6.12</v>
      </c>
      <c r="H19" s="5">
        <v>4.88</v>
      </c>
      <c r="I19" s="5">
        <v>5.23</v>
      </c>
      <c r="J19" s="5">
        <v>4.42</v>
      </c>
      <c r="K19" s="5">
        <v>4.62</v>
      </c>
      <c r="L19" s="5">
        <v>3.42</v>
      </c>
      <c r="M19" s="5">
        <v>3.14</v>
      </c>
      <c r="N19" s="10">
        <v>33.1</v>
      </c>
      <c r="O19" s="10">
        <v>44</v>
      </c>
      <c r="P19" s="10">
        <v>21.3</v>
      </c>
      <c r="Q19" s="10">
        <v>23.7</v>
      </c>
      <c r="R19" s="10">
        <v>9.1</v>
      </c>
      <c r="S19" s="10">
        <v>8.06</v>
      </c>
      <c r="T19" s="10">
        <v>7.95</v>
      </c>
      <c r="U19" s="10">
        <v>8</v>
      </c>
    </row>
    <row r="20" spans="1:21" s="4" customFormat="1" x14ac:dyDescent="0.75">
      <c r="A20" s="10">
        <v>19</v>
      </c>
      <c r="B20" s="10" t="s">
        <v>65</v>
      </c>
      <c r="C20" s="17">
        <v>35214</v>
      </c>
      <c r="D20" s="17">
        <v>42901</v>
      </c>
      <c r="E20" s="16">
        <f t="shared" si="0"/>
        <v>21.045859000684462</v>
      </c>
      <c r="F20" s="14">
        <v>6.58</v>
      </c>
      <c r="G20" s="14">
        <v>6.49</v>
      </c>
      <c r="H20" s="14">
        <v>5.88</v>
      </c>
      <c r="I20" s="14">
        <v>5.97</v>
      </c>
      <c r="J20" s="14">
        <v>4.96</v>
      </c>
      <c r="K20" s="14">
        <v>4.92</v>
      </c>
      <c r="L20" s="14">
        <v>4.26</v>
      </c>
      <c r="M20" s="14">
        <v>4.0199999999999996</v>
      </c>
      <c r="N20" s="10">
        <v>30.6</v>
      </c>
      <c r="O20" s="10">
        <v>46.4</v>
      </c>
      <c r="P20" s="10">
        <v>22.6</v>
      </c>
      <c r="Q20" s="10">
        <v>23.6</v>
      </c>
      <c r="R20" s="10">
        <v>6.6</v>
      </c>
      <c r="S20" s="10">
        <v>8.83</v>
      </c>
      <c r="T20" s="10">
        <v>6.63</v>
      </c>
      <c r="U20" s="10">
        <v>7.28</v>
      </c>
    </row>
    <row r="21" spans="1:21" x14ac:dyDescent="0.75">
      <c r="A21" s="10">
        <v>20</v>
      </c>
      <c r="B21" s="10" t="s">
        <v>64</v>
      </c>
      <c r="C21" s="15">
        <v>36372</v>
      </c>
      <c r="D21" s="15">
        <v>42915</v>
      </c>
      <c r="E21" s="16">
        <f t="shared" si="0"/>
        <v>17.913757700205338</v>
      </c>
      <c r="F21" s="5">
        <v>5.71</v>
      </c>
      <c r="G21" s="5">
        <v>5.73</v>
      </c>
      <c r="H21" s="5">
        <v>3.99</v>
      </c>
      <c r="I21" s="5">
        <v>4.17</v>
      </c>
      <c r="J21" s="5">
        <v>3.43</v>
      </c>
      <c r="K21" s="5">
        <v>3.39</v>
      </c>
      <c r="L21" s="5">
        <v>2.63</v>
      </c>
      <c r="M21" s="5">
        <v>2.2999999999999998</v>
      </c>
      <c r="N21" s="10">
        <v>45.6</v>
      </c>
      <c r="O21" s="10">
        <v>37.5</v>
      </c>
      <c r="P21" s="10">
        <v>24.3</v>
      </c>
      <c r="Q21" s="10">
        <v>26.9</v>
      </c>
      <c r="R21" s="10">
        <v>9.89</v>
      </c>
      <c r="S21" s="10">
        <v>9.57</v>
      </c>
      <c r="T21" s="10">
        <v>8.6300000000000008</v>
      </c>
      <c r="U21" s="10">
        <v>9.0500000000000007</v>
      </c>
    </row>
    <row r="22" spans="1:21" x14ac:dyDescent="0.75">
      <c r="A22" s="10" t="s">
        <v>78</v>
      </c>
      <c r="B22" s="10" t="s">
        <v>64</v>
      </c>
      <c r="C22" s="15">
        <v>37123</v>
      </c>
    </row>
    <row r="23" spans="1:21" x14ac:dyDescent="0.75">
      <c r="A23" s="10" t="s">
        <v>79</v>
      </c>
      <c r="B23" s="10" t="s">
        <v>65</v>
      </c>
      <c r="C23" s="15">
        <v>37685</v>
      </c>
    </row>
    <row r="24" spans="1:21" x14ac:dyDescent="0.75">
      <c r="C24" s="12"/>
    </row>
    <row r="25" spans="1:21" x14ac:dyDescent="0.75">
      <c r="B25" s="21"/>
      <c r="C25" s="22"/>
    </row>
    <row r="26" spans="1:21" x14ac:dyDescent="0.75">
      <c r="B26" s="21"/>
      <c r="C26" s="22"/>
      <c r="D26" s="2"/>
    </row>
    <row r="27" spans="1:21" x14ac:dyDescent="0.75">
      <c r="D27" s="2"/>
    </row>
    <row r="28" spans="1:21" x14ac:dyDescent="0.75">
      <c r="D28" s="11"/>
      <c r="E28" s="2"/>
    </row>
    <row r="29" spans="1:21" x14ac:dyDescent="0.75">
      <c r="D29" s="11"/>
      <c r="E29" s="2"/>
    </row>
    <row r="30" spans="1:21" x14ac:dyDescent="0.75">
      <c r="D30" s="2"/>
      <c r="E30" s="2"/>
    </row>
    <row r="31" spans="1:21" x14ac:dyDescent="0.75">
      <c r="D31" s="2"/>
      <c r="E31" s="2"/>
    </row>
  </sheetData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958B2A-F3D5-4FDE-9810-DA785588C4BF}">
  <dimension ref="A1:G65"/>
  <sheetViews>
    <sheetView workbookViewId="0">
      <selection activeCell="F10" sqref="F10"/>
    </sheetView>
  </sheetViews>
  <sheetFormatPr defaultRowHeight="14.75" x14ac:dyDescent="0.75"/>
  <cols>
    <col min="2" max="7" width="15.1328125" style="2" customWidth="1"/>
    <col min="8" max="8" width="15.26953125" customWidth="1"/>
    <col min="9" max="9" width="16.04296875" customWidth="1"/>
    <col min="10" max="10" width="13.1796875" customWidth="1"/>
    <col min="12" max="12" width="15.40625" customWidth="1"/>
  </cols>
  <sheetData>
    <row r="1" spans="1:7" s="3" customFormat="1" x14ac:dyDescent="0.75">
      <c r="A1" s="4" t="s">
        <v>0</v>
      </c>
      <c r="B1" s="13" t="s">
        <v>72</v>
      </c>
      <c r="C1" s="13" t="s">
        <v>75</v>
      </c>
      <c r="D1" s="13" t="s">
        <v>73</v>
      </c>
      <c r="E1" s="13" t="s">
        <v>76</v>
      </c>
      <c r="F1" s="19" t="s">
        <v>74</v>
      </c>
      <c r="G1" s="19" t="s">
        <v>77</v>
      </c>
    </row>
    <row r="2" spans="1:7" s="4" customFormat="1" x14ac:dyDescent="0.75">
      <c r="A2" s="4">
        <v>3</v>
      </c>
      <c r="B2" s="14">
        <v>7.58</v>
      </c>
      <c r="C2" s="14">
        <v>7.54</v>
      </c>
      <c r="D2" s="10">
        <v>28.4</v>
      </c>
      <c r="E2" s="2">
        <v>30.2</v>
      </c>
      <c r="F2" s="10">
        <v>6.54</v>
      </c>
      <c r="G2" s="2">
        <v>6.17</v>
      </c>
    </row>
    <row r="3" spans="1:7" s="3" customFormat="1" x14ac:dyDescent="0.75">
      <c r="A3" s="4">
        <v>7</v>
      </c>
      <c r="B3" s="5">
        <v>4.3899999999999997</v>
      </c>
      <c r="C3" s="14">
        <v>4.28</v>
      </c>
      <c r="D3" s="10">
        <v>33.6</v>
      </c>
      <c r="E3" s="2">
        <v>34.700000000000003</v>
      </c>
      <c r="F3" s="10">
        <v>10.96</v>
      </c>
      <c r="G3" s="2">
        <v>10.58</v>
      </c>
    </row>
    <row r="4" spans="1:7" s="3" customFormat="1" x14ac:dyDescent="0.75">
      <c r="A4" s="4">
        <v>9</v>
      </c>
      <c r="B4" s="5">
        <v>4.88</v>
      </c>
      <c r="C4" s="14">
        <v>4.93</v>
      </c>
      <c r="D4" s="10">
        <v>35.6</v>
      </c>
      <c r="E4" s="2">
        <v>36.6</v>
      </c>
      <c r="F4" s="10">
        <v>7.71</v>
      </c>
      <c r="G4" s="2">
        <v>8.34</v>
      </c>
    </row>
    <row r="5" spans="1:7" s="3" customFormat="1" x14ac:dyDescent="0.75">
      <c r="A5" s="4">
        <v>11</v>
      </c>
      <c r="B5" s="5">
        <v>3.82</v>
      </c>
      <c r="C5" s="14">
        <v>3.89</v>
      </c>
      <c r="D5" s="10">
        <v>23.5</v>
      </c>
      <c r="E5" s="2">
        <v>28.1</v>
      </c>
      <c r="F5" s="10">
        <v>9.1999999999999993</v>
      </c>
      <c r="G5" s="2">
        <v>9.48</v>
      </c>
    </row>
    <row r="6" spans="1:7" s="4" customFormat="1" x14ac:dyDescent="0.75">
      <c r="A6" s="4">
        <v>13</v>
      </c>
      <c r="B6" s="14">
        <v>5.91</v>
      </c>
      <c r="C6" s="14">
        <v>5.98</v>
      </c>
      <c r="D6" s="10">
        <v>28.6</v>
      </c>
      <c r="E6" s="2">
        <v>29.7</v>
      </c>
      <c r="F6" s="10">
        <v>10.3</v>
      </c>
      <c r="G6" s="2">
        <v>10.9</v>
      </c>
    </row>
    <row r="7" spans="1:7" s="3" customFormat="1" x14ac:dyDescent="0.75">
      <c r="A7" s="4">
        <v>16</v>
      </c>
      <c r="B7" s="5">
        <v>4.38</v>
      </c>
      <c r="C7" s="14">
        <v>4.37</v>
      </c>
      <c r="D7" s="10">
        <v>27.7</v>
      </c>
      <c r="E7" s="2">
        <v>23.6</v>
      </c>
      <c r="F7" s="10">
        <v>9.43</v>
      </c>
      <c r="G7" s="2">
        <v>9.85</v>
      </c>
    </row>
    <row r="8" spans="1:7" s="3" customFormat="1" x14ac:dyDescent="0.75">
      <c r="A8" s="4">
        <v>17</v>
      </c>
      <c r="B8" s="5">
        <v>5.31</v>
      </c>
      <c r="C8" s="14">
        <v>5.34</v>
      </c>
      <c r="D8" s="10">
        <v>31.4</v>
      </c>
      <c r="E8" s="2">
        <v>32.799999999999997</v>
      </c>
      <c r="F8" s="10">
        <v>6.3</v>
      </c>
      <c r="G8" s="2">
        <v>6.34</v>
      </c>
    </row>
    <row r="9" spans="1:7" s="3" customFormat="1" x14ac:dyDescent="0.75">
      <c r="A9" s="4">
        <v>20</v>
      </c>
      <c r="B9" s="5">
        <v>5.71</v>
      </c>
      <c r="C9" s="14">
        <v>5.89</v>
      </c>
      <c r="D9" s="10">
        <v>45.6</v>
      </c>
      <c r="E9" s="2">
        <v>46.9</v>
      </c>
      <c r="F9" s="10">
        <v>9.89</v>
      </c>
      <c r="G9" s="2">
        <v>10</v>
      </c>
    </row>
    <row r="10" spans="1:7" x14ac:dyDescent="0.75">
      <c r="A10" s="4">
        <v>3</v>
      </c>
      <c r="B10" s="14">
        <v>5.59</v>
      </c>
      <c r="C10" s="14">
        <v>5.67</v>
      </c>
      <c r="D10" s="10">
        <v>27.9</v>
      </c>
      <c r="E10" s="2">
        <v>30.7</v>
      </c>
      <c r="F10" s="10">
        <v>7.56</v>
      </c>
      <c r="G10" s="2">
        <v>7.39</v>
      </c>
    </row>
    <row r="11" spans="1:7" x14ac:dyDescent="0.75">
      <c r="A11" s="4">
        <v>7</v>
      </c>
      <c r="B11" s="5">
        <v>3.84</v>
      </c>
      <c r="C11" s="14">
        <v>3.75</v>
      </c>
      <c r="D11" s="10">
        <v>22.4</v>
      </c>
      <c r="E11" s="2">
        <v>21.6</v>
      </c>
      <c r="F11" s="10">
        <v>9.56</v>
      </c>
      <c r="G11" s="2">
        <v>9.02</v>
      </c>
    </row>
    <row r="12" spans="1:7" x14ac:dyDescent="0.75">
      <c r="A12" s="4">
        <v>9</v>
      </c>
      <c r="B12" s="5">
        <v>5.93</v>
      </c>
      <c r="C12" s="14">
        <v>5.98</v>
      </c>
      <c r="D12" s="10">
        <v>34.799999999999997</v>
      </c>
      <c r="E12" s="2">
        <v>35.4</v>
      </c>
      <c r="F12" s="10">
        <v>6.42</v>
      </c>
      <c r="G12" s="2">
        <v>7.03</v>
      </c>
    </row>
    <row r="13" spans="1:7" x14ac:dyDescent="0.75">
      <c r="A13" s="4">
        <v>11</v>
      </c>
      <c r="B13" s="5">
        <v>6.92</v>
      </c>
      <c r="C13" s="14">
        <v>6.94</v>
      </c>
      <c r="D13" s="10">
        <v>25.4</v>
      </c>
      <c r="E13" s="2">
        <v>24.9</v>
      </c>
      <c r="F13" s="10">
        <v>8</v>
      </c>
      <c r="G13" s="2">
        <v>7.93</v>
      </c>
    </row>
    <row r="14" spans="1:7" x14ac:dyDescent="0.75">
      <c r="A14" s="4">
        <v>13</v>
      </c>
      <c r="B14" s="14">
        <v>5.54</v>
      </c>
      <c r="C14" s="14">
        <v>5.45</v>
      </c>
      <c r="D14" s="10">
        <v>35.4</v>
      </c>
      <c r="E14" s="2">
        <v>32.299999999999997</v>
      </c>
      <c r="F14" s="10">
        <v>8.93</v>
      </c>
      <c r="G14" s="2">
        <v>8.4</v>
      </c>
    </row>
    <row r="15" spans="1:7" x14ac:dyDescent="0.75">
      <c r="A15" s="4">
        <v>16</v>
      </c>
      <c r="B15" s="5">
        <v>4.53</v>
      </c>
      <c r="C15" s="14">
        <v>4.45</v>
      </c>
      <c r="D15" s="10">
        <v>24.3</v>
      </c>
      <c r="E15" s="2">
        <v>22.6</v>
      </c>
      <c r="F15" s="10">
        <v>9.68</v>
      </c>
      <c r="G15" s="2">
        <v>9.73</v>
      </c>
    </row>
    <row r="16" spans="1:7" x14ac:dyDescent="0.75">
      <c r="A16" s="4">
        <v>17</v>
      </c>
      <c r="B16" s="5">
        <v>5.63</v>
      </c>
      <c r="C16" s="14">
        <v>5.54</v>
      </c>
      <c r="D16" s="10">
        <v>29.8</v>
      </c>
      <c r="E16" s="2">
        <v>31.5</v>
      </c>
      <c r="F16" s="10">
        <v>11.4</v>
      </c>
      <c r="G16" s="2">
        <v>11.32</v>
      </c>
    </row>
    <row r="17" spans="1:7" x14ac:dyDescent="0.75">
      <c r="A17" s="4">
        <v>20</v>
      </c>
      <c r="B17" s="5">
        <v>5.73</v>
      </c>
      <c r="C17" s="14">
        <v>5.88</v>
      </c>
      <c r="D17" s="10">
        <v>37.5</v>
      </c>
      <c r="E17" s="2">
        <v>36.700000000000003</v>
      </c>
      <c r="F17" s="10">
        <v>9.57</v>
      </c>
      <c r="G17" s="2">
        <v>9.52</v>
      </c>
    </row>
    <row r="18" spans="1:7" x14ac:dyDescent="0.75">
      <c r="A18" s="4">
        <v>3</v>
      </c>
      <c r="B18" s="14">
        <v>5.63</v>
      </c>
      <c r="C18" s="14">
        <v>5.64</v>
      </c>
      <c r="D18" s="10">
        <v>18.5</v>
      </c>
      <c r="E18" s="2">
        <v>21.2</v>
      </c>
      <c r="F18" s="10">
        <v>4.8</v>
      </c>
      <c r="G18" s="2">
        <v>4.7699999999999996</v>
      </c>
    </row>
    <row r="19" spans="1:7" x14ac:dyDescent="0.75">
      <c r="A19" s="4">
        <v>7</v>
      </c>
      <c r="B19" s="5">
        <v>3.49</v>
      </c>
      <c r="C19" s="14">
        <v>3.41</v>
      </c>
      <c r="D19" s="10">
        <v>-2.8</v>
      </c>
      <c r="E19" s="2">
        <v>-2.9</v>
      </c>
      <c r="F19" s="10">
        <v>10.91</v>
      </c>
      <c r="G19" s="2">
        <v>10.54</v>
      </c>
    </row>
    <row r="20" spans="1:7" x14ac:dyDescent="0.75">
      <c r="A20" s="4">
        <v>9</v>
      </c>
      <c r="B20" s="5">
        <v>3.15</v>
      </c>
      <c r="C20" s="14">
        <v>3.14</v>
      </c>
      <c r="D20" s="10">
        <v>17.899999999999999</v>
      </c>
      <c r="E20" s="2">
        <v>18.2</v>
      </c>
      <c r="F20" s="10">
        <v>7.1</v>
      </c>
      <c r="G20" s="2">
        <v>8.2899999999999991</v>
      </c>
    </row>
    <row r="21" spans="1:7" x14ac:dyDescent="0.75">
      <c r="A21" s="4">
        <v>11</v>
      </c>
      <c r="B21" s="5">
        <v>2.0499999999999998</v>
      </c>
      <c r="C21" s="14">
        <v>2.04</v>
      </c>
      <c r="D21" s="10">
        <v>-18.8</v>
      </c>
      <c r="E21" s="2">
        <v>-17.5</v>
      </c>
      <c r="F21" s="10">
        <v>8.1999999999999993</v>
      </c>
      <c r="G21" s="2">
        <v>8.49</v>
      </c>
    </row>
    <row r="22" spans="1:7" x14ac:dyDescent="0.75">
      <c r="A22" s="4">
        <v>13</v>
      </c>
      <c r="B22" s="14">
        <v>4.8099999999999996</v>
      </c>
      <c r="C22" s="14">
        <v>4.9400000000000004</v>
      </c>
      <c r="D22" s="10">
        <v>8.66</v>
      </c>
      <c r="E22" s="2">
        <v>10</v>
      </c>
      <c r="F22" s="10">
        <v>10.44</v>
      </c>
      <c r="G22" s="2">
        <v>10.7</v>
      </c>
    </row>
    <row r="23" spans="1:7" x14ac:dyDescent="0.75">
      <c r="A23" s="4">
        <v>16</v>
      </c>
      <c r="B23" s="5">
        <v>2.66</v>
      </c>
      <c r="C23" s="14">
        <v>2.82</v>
      </c>
      <c r="D23" s="10">
        <v>4.5999999999999996</v>
      </c>
      <c r="E23" s="2">
        <v>1.7</v>
      </c>
      <c r="F23" s="10">
        <v>9.07</v>
      </c>
      <c r="G23" s="2">
        <v>9.0399999999999991</v>
      </c>
    </row>
    <row r="24" spans="1:7" x14ac:dyDescent="0.75">
      <c r="A24" s="4">
        <v>17</v>
      </c>
      <c r="B24" s="5">
        <v>4.17</v>
      </c>
      <c r="C24" s="14">
        <v>4.13</v>
      </c>
      <c r="D24" s="10">
        <v>22.4</v>
      </c>
      <c r="E24" s="2">
        <v>21.2</v>
      </c>
      <c r="F24" s="10">
        <v>5.31</v>
      </c>
      <c r="G24" s="2">
        <v>5.03</v>
      </c>
    </row>
    <row r="25" spans="1:7" x14ac:dyDescent="0.75">
      <c r="A25" s="4">
        <v>20</v>
      </c>
      <c r="B25" s="5">
        <v>3.99</v>
      </c>
      <c r="C25" s="14">
        <v>4.1399999999999997</v>
      </c>
      <c r="D25" s="10">
        <v>24.3</v>
      </c>
      <c r="E25" s="2">
        <v>23.3</v>
      </c>
      <c r="F25" s="10">
        <v>8.6300000000000008</v>
      </c>
      <c r="G25" s="2">
        <v>8.86</v>
      </c>
    </row>
    <row r="26" spans="1:7" x14ac:dyDescent="0.75">
      <c r="A26" s="4">
        <v>3</v>
      </c>
      <c r="B26" s="14">
        <v>2.4700000000000002</v>
      </c>
      <c r="C26" s="14">
        <v>2.61</v>
      </c>
      <c r="D26" s="10">
        <v>9.8000000000000007</v>
      </c>
      <c r="E26" s="2">
        <v>9.8000000000000007</v>
      </c>
      <c r="F26" s="10">
        <v>5.68</v>
      </c>
      <c r="G26" s="2">
        <v>6.02</v>
      </c>
    </row>
    <row r="27" spans="1:7" x14ac:dyDescent="0.75">
      <c r="A27" s="4">
        <v>7</v>
      </c>
      <c r="B27" s="5">
        <v>2.71</v>
      </c>
      <c r="C27" s="14">
        <v>2.63</v>
      </c>
      <c r="D27" s="10">
        <v>-7.6</v>
      </c>
      <c r="E27" s="2">
        <v>-8.6999999999999993</v>
      </c>
      <c r="F27" s="10">
        <v>8.4</v>
      </c>
      <c r="G27" s="2">
        <v>8.14</v>
      </c>
    </row>
    <row r="28" spans="1:7" x14ac:dyDescent="0.75">
      <c r="A28" s="4">
        <v>9</v>
      </c>
      <c r="B28" s="5">
        <v>4.9800000000000004</v>
      </c>
      <c r="C28" s="14">
        <v>5</v>
      </c>
      <c r="D28" s="10">
        <v>7.3</v>
      </c>
      <c r="E28" s="2">
        <v>7</v>
      </c>
      <c r="F28" s="10">
        <v>6.54</v>
      </c>
      <c r="G28" s="2">
        <v>7.61</v>
      </c>
    </row>
    <row r="29" spans="1:7" x14ac:dyDescent="0.75">
      <c r="A29" s="4">
        <v>11</v>
      </c>
      <c r="B29" s="5">
        <v>6.65</v>
      </c>
      <c r="C29" s="14">
        <v>6.61</v>
      </c>
      <c r="D29" s="10">
        <v>14.7</v>
      </c>
      <c r="E29" s="2">
        <v>12.8</v>
      </c>
      <c r="F29" s="10">
        <v>7.13</v>
      </c>
      <c r="G29" s="2">
        <v>7.23</v>
      </c>
    </row>
    <row r="30" spans="1:7" x14ac:dyDescent="0.75">
      <c r="A30" s="4">
        <v>13</v>
      </c>
      <c r="B30" s="14">
        <v>3.87</v>
      </c>
      <c r="C30" s="14">
        <v>3.91</v>
      </c>
      <c r="D30" s="10">
        <v>-17.72</v>
      </c>
      <c r="E30" s="2">
        <v>-13.2</v>
      </c>
      <c r="F30" s="10">
        <v>7.05</v>
      </c>
      <c r="G30" s="2">
        <v>7.27</v>
      </c>
    </row>
    <row r="31" spans="1:7" x14ac:dyDescent="0.75">
      <c r="A31" s="4">
        <v>16</v>
      </c>
      <c r="B31" s="5">
        <v>2.7</v>
      </c>
      <c r="C31" s="14">
        <v>2.72</v>
      </c>
      <c r="D31" s="10">
        <v>-17.8</v>
      </c>
      <c r="E31" s="2">
        <v>-15.3</v>
      </c>
      <c r="F31" s="10">
        <v>9.27</v>
      </c>
      <c r="G31" s="2">
        <v>9.1999999999999993</v>
      </c>
    </row>
    <row r="32" spans="1:7" x14ac:dyDescent="0.75">
      <c r="A32" s="4">
        <v>17</v>
      </c>
      <c r="B32" s="5">
        <v>4.63</v>
      </c>
      <c r="C32" s="14">
        <v>4.79</v>
      </c>
      <c r="D32" s="10">
        <v>19.100000000000001</v>
      </c>
      <c r="E32" s="2">
        <v>18</v>
      </c>
      <c r="F32" s="10">
        <v>11.96</v>
      </c>
      <c r="G32" s="2">
        <v>11.53</v>
      </c>
    </row>
    <row r="33" spans="1:7" x14ac:dyDescent="0.75">
      <c r="A33" s="4">
        <v>20</v>
      </c>
      <c r="B33" s="5">
        <v>4.17</v>
      </c>
      <c r="C33" s="14">
        <v>4.13</v>
      </c>
      <c r="D33" s="10">
        <v>26.9</v>
      </c>
      <c r="E33" s="2">
        <v>25.1</v>
      </c>
      <c r="F33" s="10">
        <v>9.0500000000000007</v>
      </c>
      <c r="G33" s="2">
        <v>8.98</v>
      </c>
    </row>
    <row r="34" spans="1:7" x14ac:dyDescent="0.75">
      <c r="A34" s="4">
        <v>3</v>
      </c>
      <c r="B34" s="14">
        <v>5.01</v>
      </c>
      <c r="C34" s="14">
        <v>5.07</v>
      </c>
      <c r="D34" s="14"/>
      <c r="E34" s="14"/>
      <c r="F34" s="14"/>
      <c r="G34" s="14"/>
    </row>
    <row r="35" spans="1:7" x14ac:dyDescent="0.75">
      <c r="A35" s="4">
        <v>7</v>
      </c>
      <c r="B35" s="5">
        <v>2.73</v>
      </c>
      <c r="C35" s="14">
        <v>2.89</v>
      </c>
      <c r="D35" s="5"/>
      <c r="E35" s="5"/>
      <c r="F35" s="5"/>
      <c r="G35" s="5"/>
    </row>
    <row r="36" spans="1:7" x14ac:dyDescent="0.75">
      <c r="A36" s="4">
        <v>9</v>
      </c>
      <c r="B36" s="5">
        <v>1.96</v>
      </c>
      <c r="C36" s="14">
        <v>2.04</v>
      </c>
      <c r="D36" s="5"/>
      <c r="E36" s="5"/>
      <c r="F36" s="5"/>
      <c r="G36" s="5"/>
    </row>
    <row r="37" spans="1:7" x14ac:dyDescent="0.75">
      <c r="A37" s="4">
        <v>11</v>
      </c>
      <c r="B37" s="5">
        <v>1.36</v>
      </c>
      <c r="C37" s="14">
        <v>1.29</v>
      </c>
      <c r="D37" s="5"/>
      <c r="E37" s="5"/>
      <c r="F37" s="5"/>
      <c r="G37" s="5"/>
    </row>
    <row r="38" spans="1:7" x14ac:dyDescent="0.75">
      <c r="A38" s="4">
        <v>13</v>
      </c>
      <c r="B38" s="14">
        <v>4.1900000000000004</v>
      </c>
      <c r="C38" s="14">
        <v>4.01</v>
      </c>
      <c r="D38" s="14"/>
      <c r="E38" s="14"/>
      <c r="F38" s="14"/>
      <c r="G38" s="14"/>
    </row>
    <row r="39" spans="1:7" x14ac:dyDescent="0.75">
      <c r="A39" s="4">
        <v>16</v>
      </c>
      <c r="B39" s="5">
        <v>1.35</v>
      </c>
      <c r="C39" s="14">
        <v>1.47</v>
      </c>
      <c r="D39" s="5"/>
      <c r="E39" s="5"/>
      <c r="F39" s="5"/>
      <c r="G39" s="5"/>
    </row>
    <row r="40" spans="1:7" x14ac:dyDescent="0.75">
      <c r="A40" s="4">
        <v>17</v>
      </c>
      <c r="B40" s="5">
        <v>3.07</v>
      </c>
      <c r="C40" s="14">
        <v>2.96</v>
      </c>
      <c r="D40" s="5"/>
      <c r="E40" s="5"/>
      <c r="F40" s="5"/>
      <c r="G40" s="5"/>
    </row>
    <row r="41" spans="1:7" x14ac:dyDescent="0.75">
      <c r="A41" s="4">
        <v>20</v>
      </c>
      <c r="B41" s="5">
        <v>3.43</v>
      </c>
      <c r="C41" s="14">
        <v>3.56</v>
      </c>
      <c r="D41" s="5"/>
      <c r="E41" s="5"/>
      <c r="F41" s="5"/>
      <c r="G41" s="5"/>
    </row>
    <row r="42" spans="1:7" x14ac:dyDescent="0.75">
      <c r="A42" s="4">
        <v>3</v>
      </c>
      <c r="B42" s="14">
        <v>1.41</v>
      </c>
      <c r="C42" s="14">
        <v>1.56</v>
      </c>
      <c r="D42" s="14"/>
      <c r="E42" s="14"/>
      <c r="F42" s="14"/>
      <c r="G42" s="14"/>
    </row>
    <row r="43" spans="1:7" x14ac:dyDescent="0.75">
      <c r="A43" s="4">
        <v>7</v>
      </c>
      <c r="B43" s="5">
        <v>1.98</v>
      </c>
      <c r="C43" s="14">
        <v>2.04</v>
      </c>
      <c r="D43" s="5"/>
      <c r="E43" s="5"/>
      <c r="F43" s="5"/>
      <c r="G43" s="5"/>
    </row>
    <row r="44" spans="1:7" x14ac:dyDescent="0.75">
      <c r="A44" s="4">
        <v>9</v>
      </c>
      <c r="B44" s="5">
        <v>4.3499999999999996</v>
      </c>
      <c r="C44" s="14">
        <v>4.5199999999999996</v>
      </c>
      <c r="D44" s="5"/>
      <c r="E44" s="5"/>
      <c r="F44" s="5"/>
      <c r="G44" s="5"/>
    </row>
    <row r="45" spans="1:7" x14ac:dyDescent="0.75">
      <c r="A45" s="4">
        <v>11</v>
      </c>
      <c r="B45" s="5">
        <v>5.77</v>
      </c>
      <c r="C45" s="14">
        <v>5.65</v>
      </c>
      <c r="D45" s="5"/>
      <c r="E45" s="5"/>
      <c r="F45" s="5"/>
      <c r="G45" s="5"/>
    </row>
    <row r="46" spans="1:7" x14ac:dyDescent="0.75">
      <c r="A46" s="4">
        <v>13</v>
      </c>
      <c r="B46" s="14">
        <v>2.2200000000000002</v>
      </c>
      <c r="C46" s="14">
        <v>2.41</v>
      </c>
      <c r="D46" s="14"/>
      <c r="E46" s="14"/>
      <c r="F46" s="14"/>
      <c r="G46" s="14"/>
    </row>
    <row r="47" spans="1:7" x14ac:dyDescent="0.75">
      <c r="A47" s="4">
        <v>16</v>
      </c>
      <c r="B47" s="5">
        <v>2.0699999999999998</v>
      </c>
      <c r="C47" s="14">
        <v>2.25</v>
      </c>
      <c r="D47" s="5"/>
      <c r="E47" s="5"/>
      <c r="F47" s="5"/>
      <c r="G47" s="5"/>
    </row>
    <row r="48" spans="1:7" x14ac:dyDescent="0.75">
      <c r="A48" s="4">
        <v>17</v>
      </c>
      <c r="B48" s="5">
        <v>3.48</v>
      </c>
      <c r="C48" s="14">
        <v>3.58</v>
      </c>
      <c r="D48" s="5"/>
      <c r="E48" s="5"/>
      <c r="F48" s="5"/>
      <c r="G48" s="5"/>
    </row>
    <row r="49" spans="1:7" x14ac:dyDescent="0.75">
      <c r="A49" s="4">
        <v>20</v>
      </c>
      <c r="B49" s="5">
        <v>3.39</v>
      </c>
      <c r="C49" s="14">
        <v>3.29</v>
      </c>
      <c r="D49" s="5"/>
      <c r="E49" s="5"/>
      <c r="F49" s="5"/>
      <c r="G49" s="5"/>
    </row>
    <row r="50" spans="1:7" x14ac:dyDescent="0.75">
      <c r="A50" s="4">
        <v>3</v>
      </c>
      <c r="B50" s="14">
        <v>4.6500000000000004</v>
      </c>
      <c r="C50" s="14">
        <v>4.67</v>
      </c>
      <c r="D50" s="14"/>
      <c r="E50" s="14"/>
      <c r="F50" s="14"/>
      <c r="G50" s="14"/>
    </row>
    <row r="51" spans="1:7" x14ac:dyDescent="0.75">
      <c r="A51" s="4">
        <v>7</v>
      </c>
      <c r="B51" s="5">
        <v>0.91</v>
      </c>
      <c r="C51" s="14">
        <v>0.98</v>
      </c>
      <c r="D51" s="5"/>
      <c r="E51" s="5"/>
      <c r="F51" s="5"/>
      <c r="G51" s="5"/>
    </row>
    <row r="52" spans="1:7" x14ac:dyDescent="0.75">
      <c r="A52" s="4">
        <v>9</v>
      </c>
      <c r="B52" s="5">
        <v>0.91</v>
      </c>
      <c r="C52" s="14">
        <v>1.04</v>
      </c>
      <c r="D52" s="5"/>
      <c r="E52" s="5"/>
      <c r="F52" s="5"/>
      <c r="G52" s="5"/>
    </row>
    <row r="53" spans="1:7" x14ac:dyDescent="0.75">
      <c r="A53" s="4">
        <v>11</v>
      </c>
      <c r="B53" s="18">
        <v>1.69</v>
      </c>
      <c r="C53" s="14">
        <v>1.68</v>
      </c>
      <c r="D53" s="18"/>
      <c r="E53" s="18"/>
      <c r="F53" s="18"/>
      <c r="G53" s="18"/>
    </row>
    <row r="54" spans="1:7" x14ac:dyDescent="0.75">
      <c r="A54" s="4">
        <v>13</v>
      </c>
      <c r="B54" s="14">
        <v>3.61</v>
      </c>
      <c r="C54" s="14">
        <v>3.65</v>
      </c>
      <c r="D54" s="14"/>
      <c r="E54" s="14"/>
      <c r="F54" s="14"/>
      <c r="G54" s="14"/>
    </row>
    <row r="55" spans="1:7" x14ac:dyDescent="0.75">
      <c r="A55" s="4">
        <v>16</v>
      </c>
      <c r="B55" s="5">
        <v>0.87</v>
      </c>
      <c r="C55" s="14">
        <v>0.85</v>
      </c>
      <c r="D55" s="5"/>
      <c r="E55" s="5"/>
      <c r="F55" s="5"/>
      <c r="G55" s="5"/>
    </row>
    <row r="56" spans="1:7" x14ac:dyDescent="0.75">
      <c r="A56" s="4">
        <v>17</v>
      </c>
      <c r="B56" s="5">
        <v>2.58</v>
      </c>
      <c r="C56" s="14">
        <v>2.61</v>
      </c>
      <c r="D56" s="5"/>
      <c r="E56" s="5"/>
      <c r="F56" s="5"/>
      <c r="G56" s="5"/>
    </row>
    <row r="57" spans="1:7" x14ac:dyDescent="0.75">
      <c r="A57" s="4">
        <v>20</v>
      </c>
      <c r="B57" s="5">
        <v>2.63</v>
      </c>
      <c r="C57" s="14">
        <v>2.68</v>
      </c>
      <c r="D57" s="5"/>
      <c r="E57" s="5"/>
      <c r="F57" s="5"/>
      <c r="G57" s="5"/>
    </row>
    <row r="58" spans="1:7" x14ac:dyDescent="0.75">
      <c r="A58" s="4">
        <v>3</v>
      </c>
      <c r="B58" s="14">
        <v>0.7</v>
      </c>
      <c r="C58" s="14">
        <v>0.89</v>
      </c>
      <c r="D58" s="14"/>
      <c r="E58" s="14"/>
      <c r="F58" s="14"/>
      <c r="G58" s="14"/>
    </row>
    <row r="59" spans="1:7" x14ac:dyDescent="0.75">
      <c r="A59" s="4">
        <v>7</v>
      </c>
      <c r="B59" s="5">
        <v>0.84</v>
      </c>
      <c r="C59" s="14">
        <v>0.73</v>
      </c>
      <c r="D59" s="5"/>
      <c r="E59" s="5"/>
      <c r="F59" s="5"/>
      <c r="G59" s="5"/>
    </row>
    <row r="60" spans="1:7" x14ac:dyDescent="0.75">
      <c r="A60" s="4">
        <v>9</v>
      </c>
      <c r="B60" s="5">
        <v>3.56</v>
      </c>
      <c r="C60" s="14">
        <v>3.33</v>
      </c>
      <c r="D60" s="5"/>
      <c r="E60" s="5"/>
      <c r="F60" s="5"/>
      <c r="G60" s="5"/>
    </row>
    <row r="61" spans="1:7" x14ac:dyDescent="0.75">
      <c r="A61" s="4">
        <v>11</v>
      </c>
      <c r="B61" s="5">
        <v>3.42</v>
      </c>
      <c r="C61" s="14">
        <v>3.57</v>
      </c>
      <c r="D61" s="5"/>
      <c r="E61" s="5"/>
      <c r="F61" s="5"/>
      <c r="G61" s="5"/>
    </row>
    <row r="62" spans="1:7" x14ac:dyDescent="0.75">
      <c r="A62" s="4">
        <v>13</v>
      </c>
      <c r="B62" s="14">
        <v>1.59</v>
      </c>
      <c r="C62" s="14">
        <v>1.72</v>
      </c>
      <c r="D62" s="14"/>
      <c r="E62" s="14"/>
      <c r="F62" s="14"/>
      <c r="G62" s="14"/>
    </row>
    <row r="63" spans="1:7" x14ac:dyDescent="0.75">
      <c r="A63" s="4">
        <v>16</v>
      </c>
      <c r="B63" s="5">
        <v>1.88</v>
      </c>
      <c r="C63" s="14">
        <v>1.92</v>
      </c>
      <c r="D63" s="5"/>
      <c r="E63" s="5"/>
      <c r="F63" s="5"/>
      <c r="G63" s="5"/>
    </row>
    <row r="64" spans="1:7" x14ac:dyDescent="0.75">
      <c r="A64" s="4">
        <v>17</v>
      </c>
      <c r="B64" s="5">
        <v>2.95</v>
      </c>
      <c r="C64" s="14">
        <v>3.02</v>
      </c>
      <c r="D64" s="5"/>
      <c r="E64" s="5"/>
      <c r="F64" s="5"/>
      <c r="G64" s="5"/>
    </row>
    <row r="65" spans="1:7" x14ac:dyDescent="0.75">
      <c r="A65" s="4">
        <v>20</v>
      </c>
      <c r="B65" s="5">
        <v>2.2999999999999998</v>
      </c>
      <c r="C65" s="14">
        <v>2.21</v>
      </c>
      <c r="D65" s="5"/>
      <c r="E65" s="5"/>
      <c r="F65" s="5"/>
      <c r="G65" s="5"/>
    </row>
  </sheetData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121"/>
  <sheetViews>
    <sheetView topLeftCell="S26" workbookViewId="0">
      <selection activeCell="AD1" sqref="AD1:AD1048576"/>
    </sheetView>
  </sheetViews>
  <sheetFormatPr defaultRowHeight="14.75" x14ac:dyDescent="0.75"/>
  <cols>
    <col min="1" max="1" width="21.76953125" customWidth="1"/>
    <col min="2" max="2" width="9.2265625" style="3" customWidth="1"/>
    <col min="3" max="3" width="10.90625" customWidth="1"/>
    <col min="4" max="4" width="15.40625" customWidth="1"/>
    <col min="5" max="5" width="12.5" customWidth="1"/>
    <col min="6" max="6" width="15.04296875" customWidth="1"/>
    <col min="7" max="7" width="12.953125" customWidth="1"/>
    <col min="8" max="8" width="9.81640625" style="6" customWidth="1"/>
    <col min="9" max="9" width="11.6328125" customWidth="1"/>
    <col min="10" max="10" width="11.6328125" style="3" customWidth="1"/>
    <col min="11" max="11" width="3.2265625" style="8" customWidth="1"/>
    <col min="13" max="13" width="14" customWidth="1"/>
    <col min="14" max="14" width="10.7265625" customWidth="1"/>
    <col min="15" max="15" width="13.953125" customWidth="1"/>
    <col min="16" max="16" width="12.453125" customWidth="1"/>
    <col min="17" max="17" width="10.1796875" style="6" customWidth="1"/>
    <col min="18" max="18" width="11.953125" customWidth="1"/>
    <col min="19" max="19" width="11.953125" style="3" customWidth="1"/>
    <col min="20" max="20" width="4.7265625" style="8" customWidth="1"/>
    <col min="22" max="22" width="10.40625" customWidth="1"/>
    <col min="23" max="23" width="10.2265625" customWidth="1"/>
    <col min="24" max="24" width="15.2265625" customWidth="1"/>
    <col min="25" max="25" width="12.90625" customWidth="1"/>
    <col min="26" max="26" width="11" style="6" customWidth="1"/>
    <col min="27" max="27" width="9.86328125" customWidth="1"/>
    <col min="28" max="28" width="13.6328125" customWidth="1"/>
    <col min="29" max="29" width="4" style="8" customWidth="1"/>
  </cols>
  <sheetData>
    <row r="1" spans="1:29" ht="88.5" x14ac:dyDescent="0.75">
      <c r="C1" s="7" t="s">
        <v>29</v>
      </c>
      <c r="D1" s="7" t="s">
        <v>30</v>
      </c>
      <c r="E1" s="7" t="s">
        <v>32</v>
      </c>
      <c r="F1" s="7" t="s">
        <v>31</v>
      </c>
      <c r="G1" s="7" t="s">
        <v>61</v>
      </c>
      <c r="H1" s="9" t="s">
        <v>33</v>
      </c>
      <c r="I1" s="7" t="s">
        <v>51</v>
      </c>
      <c r="J1" s="7" t="s">
        <v>53</v>
      </c>
      <c r="L1" s="7" t="s">
        <v>29</v>
      </c>
      <c r="M1" s="7" t="s">
        <v>30</v>
      </c>
      <c r="N1" s="7" t="s">
        <v>32</v>
      </c>
      <c r="O1" s="7" t="s">
        <v>31</v>
      </c>
      <c r="P1" s="7" t="s">
        <v>61</v>
      </c>
      <c r="Q1" s="9" t="s">
        <v>33</v>
      </c>
      <c r="R1" s="7" t="s">
        <v>51</v>
      </c>
      <c r="S1" s="7" t="s">
        <v>53</v>
      </c>
      <c r="U1" s="7" t="s">
        <v>29</v>
      </c>
      <c r="V1" s="7" t="s">
        <v>30</v>
      </c>
      <c r="W1" s="7" t="s">
        <v>32</v>
      </c>
      <c r="X1" s="7" t="s">
        <v>31</v>
      </c>
      <c r="Y1" s="7" t="s">
        <v>61</v>
      </c>
      <c r="Z1" s="9" t="s">
        <v>33</v>
      </c>
      <c r="AA1" s="7" t="s">
        <v>51</v>
      </c>
      <c r="AB1" s="7" t="s">
        <v>53</v>
      </c>
    </row>
    <row r="2" spans="1:29" s="3" customFormat="1" x14ac:dyDescent="0.75">
      <c r="A2" s="4" t="s">
        <v>0</v>
      </c>
      <c r="B2" s="4" t="s">
        <v>63</v>
      </c>
      <c r="C2" s="3" t="s">
        <v>22</v>
      </c>
      <c r="D2" s="3" t="s">
        <v>23</v>
      </c>
      <c r="E2" s="3" t="s">
        <v>24</v>
      </c>
      <c r="F2" s="3" t="s">
        <v>25</v>
      </c>
      <c r="G2" s="3" t="s">
        <v>26</v>
      </c>
      <c r="H2" s="6" t="s">
        <v>27</v>
      </c>
      <c r="I2" s="3" t="s">
        <v>28</v>
      </c>
      <c r="J2" s="3" t="s">
        <v>52</v>
      </c>
      <c r="K2" s="8"/>
      <c r="L2" s="3" t="s">
        <v>34</v>
      </c>
      <c r="M2" s="3" t="s">
        <v>35</v>
      </c>
      <c r="N2" s="3" t="s">
        <v>36</v>
      </c>
      <c r="O2" s="3" t="s">
        <v>37</v>
      </c>
      <c r="P2" s="3" t="s">
        <v>38</v>
      </c>
      <c r="Q2" s="6" t="s">
        <v>39</v>
      </c>
      <c r="R2" s="3" t="s">
        <v>40</v>
      </c>
      <c r="S2" s="3" t="s">
        <v>54</v>
      </c>
      <c r="T2" s="8"/>
      <c r="U2" s="3" t="s">
        <v>41</v>
      </c>
      <c r="V2" s="3" t="s">
        <v>42</v>
      </c>
      <c r="W2" s="3" t="s">
        <v>43</v>
      </c>
      <c r="X2" s="3" t="s">
        <v>44</v>
      </c>
      <c r="Y2" s="3" t="s">
        <v>45</v>
      </c>
      <c r="Z2" s="6" t="s">
        <v>46</v>
      </c>
      <c r="AA2" s="3" t="s">
        <v>47</v>
      </c>
      <c r="AB2" s="3" t="s">
        <v>55</v>
      </c>
      <c r="AC2" s="8"/>
    </row>
    <row r="3" spans="1:29" x14ac:dyDescent="0.75">
      <c r="A3" s="4">
        <v>1</v>
      </c>
      <c r="B3" s="4" t="s">
        <v>64</v>
      </c>
    </row>
    <row r="4" spans="1:29" x14ac:dyDescent="0.75">
      <c r="A4" s="4">
        <v>2</v>
      </c>
      <c r="B4" s="4" t="s">
        <v>65</v>
      </c>
    </row>
    <row r="5" spans="1:29" x14ac:dyDescent="0.75">
      <c r="A5" s="4">
        <v>3</v>
      </c>
      <c r="B5" s="4" t="s">
        <v>65</v>
      </c>
    </row>
    <row r="6" spans="1:29" x14ac:dyDescent="0.75">
      <c r="A6" s="4">
        <v>4</v>
      </c>
      <c r="B6" s="4" t="s">
        <v>64</v>
      </c>
    </row>
    <row r="7" spans="1:29" x14ac:dyDescent="0.75">
      <c r="A7" s="4">
        <v>5</v>
      </c>
      <c r="B7" s="4" t="s">
        <v>65</v>
      </c>
    </row>
    <row r="8" spans="1:29" x14ac:dyDescent="0.75">
      <c r="A8" s="4">
        <v>6</v>
      </c>
      <c r="B8" s="4" t="s">
        <v>64</v>
      </c>
      <c r="C8">
        <v>60</v>
      </c>
      <c r="D8">
        <v>0</v>
      </c>
      <c r="E8">
        <v>30</v>
      </c>
      <c r="F8">
        <v>50</v>
      </c>
      <c r="G8" t="s">
        <v>48</v>
      </c>
      <c r="I8" t="s">
        <v>49</v>
      </c>
      <c r="L8">
        <v>40</v>
      </c>
      <c r="M8">
        <v>0</v>
      </c>
      <c r="N8">
        <v>30</v>
      </c>
      <c r="O8">
        <v>50</v>
      </c>
      <c r="P8" t="s">
        <v>48</v>
      </c>
      <c r="R8" t="s">
        <v>49</v>
      </c>
      <c r="U8">
        <v>30</v>
      </c>
      <c r="V8">
        <v>0</v>
      </c>
      <c r="W8">
        <v>30</v>
      </c>
      <c r="X8">
        <v>50</v>
      </c>
      <c r="Y8" t="s">
        <v>50</v>
      </c>
      <c r="AA8" t="s">
        <v>49</v>
      </c>
    </row>
    <row r="9" spans="1:29" x14ac:dyDescent="0.75">
      <c r="A9" s="4">
        <v>7</v>
      </c>
      <c r="B9" s="4" t="s">
        <v>65</v>
      </c>
      <c r="C9">
        <v>40</v>
      </c>
      <c r="D9">
        <v>70</v>
      </c>
      <c r="E9">
        <v>30</v>
      </c>
      <c r="F9">
        <v>10</v>
      </c>
      <c r="G9" t="s">
        <v>50</v>
      </c>
      <c r="I9" t="s">
        <v>56</v>
      </c>
      <c r="J9" s="3" t="s">
        <v>57</v>
      </c>
      <c r="L9">
        <v>40</v>
      </c>
      <c r="M9">
        <v>30</v>
      </c>
      <c r="N9">
        <v>20</v>
      </c>
      <c r="O9">
        <v>10</v>
      </c>
      <c r="P9" t="s">
        <v>50</v>
      </c>
      <c r="R9" t="s">
        <v>49</v>
      </c>
      <c r="U9">
        <v>10</v>
      </c>
      <c r="V9">
        <v>0</v>
      </c>
      <c r="W9">
        <v>10</v>
      </c>
      <c r="X9">
        <v>10</v>
      </c>
      <c r="Y9" t="s">
        <v>50</v>
      </c>
      <c r="AA9" t="s">
        <v>49</v>
      </c>
    </row>
    <row r="10" spans="1:29" x14ac:dyDescent="0.75">
      <c r="A10" s="4">
        <v>8</v>
      </c>
      <c r="B10" s="4" t="s">
        <v>64</v>
      </c>
    </row>
    <row r="11" spans="1:29" x14ac:dyDescent="0.75">
      <c r="A11" s="4">
        <v>9</v>
      </c>
      <c r="B11" s="4" t="s">
        <v>65</v>
      </c>
    </row>
    <row r="12" spans="1:29" x14ac:dyDescent="0.75">
      <c r="A12" s="4">
        <v>10</v>
      </c>
      <c r="B12" s="4" t="s">
        <v>65</v>
      </c>
      <c r="C12">
        <v>40</v>
      </c>
      <c r="D12">
        <v>10</v>
      </c>
      <c r="E12">
        <v>0</v>
      </c>
      <c r="F12">
        <v>50</v>
      </c>
      <c r="G12" t="s">
        <v>58</v>
      </c>
      <c r="I12" t="s">
        <v>56</v>
      </c>
      <c r="J12" s="3" t="s">
        <v>59</v>
      </c>
      <c r="L12">
        <v>40</v>
      </c>
      <c r="M12">
        <v>25</v>
      </c>
      <c r="N12">
        <v>0</v>
      </c>
      <c r="O12">
        <v>0</v>
      </c>
      <c r="P12" t="s">
        <v>48</v>
      </c>
      <c r="R12" t="s">
        <v>49</v>
      </c>
      <c r="U12">
        <v>0</v>
      </c>
      <c r="V12">
        <v>0</v>
      </c>
      <c r="W12">
        <v>0</v>
      </c>
      <c r="X12">
        <v>0</v>
      </c>
      <c r="Y12" t="s">
        <v>60</v>
      </c>
      <c r="AA12" t="s">
        <v>49</v>
      </c>
    </row>
    <row r="13" spans="1:29" x14ac:dyDescent="0.75">
      <c r="A13" s="4">
        <v>11</v>
      </c>
      <c r="B13" s="4" t="s">
        <v>65</v>
      </c>
      <c r="C13">
        <v>5</v>
      </c>
      <c r="D13">
        <v>5</v>
      </c>
      <c r="E13">
        <v>0</v>
      </c>
      <c r="F13">
        <v>0</v>
      </c>
      <c r="G13" t="s">
        <v>50</v>
      </c>
      <c r="J13" s="3" t="s">
        <v>62</v>
      </c>
      <c r="L13">
        <v>0</v>
      </c>
      <c r="M13">
        <v>0</v>
      </c>
      <c r="N13">
        <v>0</v>
      </c>
      <c r="O13">
        <v>0</v>
      </c>
      <c r="P13" t="s">
        <v>50</v>
      </c>
      <c r="R13" t="s">
        <v>49</v>
      </c>
      <c r="U13">
        <v>0</v>
      </c>
      <c r="V13">
        <v>0</v>
      </c>
      <c r="W13">
        <v>0</v>
      </c>
      <c r="X13">
        <v>0</v>
      </c>
      <c r="Y13" t="s">
        <v>50</v>
      </c>
      <c r="AA13" t="s">
        <v>49</v>
      </c>
    </row>
    <row r="14" spans="1:29" x14ac:dyDescent="0.75">
      <c r="A14" s="4">
        <v>12</v>
      </c>
      <c r="B14" s="4" t="s">
        <v>65</v>
      </c>
      <c r="C14">
        <v>50</v>
      </c>
      <c r="D14">
        <v>20</v>
      </c>
      <c r="E14">
        <v>20</v>
      </c>
      <c r="F14">
        <v>10</v>
      </c>
      <c r="G14" t="s">
        <v>48</v>
      </c>
      <c r="I14" t="s">
        <v>56</v>
      </c>
      <c r="J14" s="3" t="s">
        <v>57</v>
      </c>
      <c r="L14">
        <v>20</v>
      </c>
      <c r="M14">
        <v>20</v>
      </c>
      <c r="N14">
        <v>20</v>
      </c>
      <c r="O14">
        <v>20</v>
      </c>
      <c r="P14" t="s">
        <v>48</v>
      </c>
      <c r="R14" t="s">
        <v>49</v>
      </c>
      <c r="U14">
        <v>10</v>
      </c>
      <c r="V14">
        <v>0</v>
      </c>
      <c r="W14">
        <v>10</v>
      </c>
      <c r="X14">
        <v>10</v>
      </c>
      <c r="Y14" t="s">
        <v>50</v>
      </c>
      <c r="AA14" t="s">
        <v>49</v>
      </c>
    </row>
    <row r="15" spans="1:29" x14ac:dyDescent="0.75">
      <c r="A15" s="4">
        <v>13</v>
      </c>
      <c r="B15" s="4" t="s">
        <v>64</v>
      </c>
      <c r="C15">
        <v>5</v>
      </c>
      <c r="D15">
        <v>5</v>
      </c>
      <c r="E15">
        <v>2</v>
      </c>
      <c r="F15">
        <v>0</v>
      </c>
      <c r="G15" t="s">
        <v>50</v>
      </c>
      <c r="I15" t="s">
        <v>49</v>
      </c>
      <c r="L15">
        <v>0</v>
      </c>
      <c r="M15">
        <v>0</v>
      </c>
      <c r="N15">
        <v>0</v>
      </c>
      <c r="O15">
        <v>0</v>
      </c>
      <c r="P15" t="s">
        <v>50</v>
      </c>
      <c r="R15" t="s">
        <v>49</v>
      </c>
      <c r="U15">
        <v>0</v>
      </c>
      <c r="V15">
        <v>0</v>
      </c>
      <c r="W15">
        <v>0</v>
      </c>
      <c r="X15">
        <v>0</v>
      </c>
      <c r="Y15" t="s">
        <v>50</v>
      </c>
      <c r="AA15" t="s">
        <v>49</v>
      </c>
    </row>
    <row r="16" spans="1:29" x14ac:dyDescent="0.75">
      <c r="A16" s="4">
        <v>14</v>
      </c>
      <c r="B16" s="4" t="s">
        <v>65</v>
      </c>
      <c r="C16">
        <v>60</v>
      </c>
      <c r="D16">
        <v>20</v>
      </c>
      <c r="E16">
        <v>10</v>
      </c>
      <c r="F16">
        <v>0</v>
      </c>
      <c r="G16" t="s">
        <v>48</v>
      </c>
      <c r="I16" t="s">
        <v>49</v>
      </c>
      <c r="L16">
        <v>0</v>
      </c>
      <c r="M16">
        <v>0</v>
      </c>
      <c r="N16">
        <v>0</v>
      </c>
      <c r="O16">
        <v>0</v>
      </c>
      <c r="P16" t="s">
        <v>50</v>
      </c>
      <c r="R16" t="s">
        <v>49</v>
      </c>
      <c r="U16">
        <v>0</v>
      </c>
      <c r="V16">
        <v>0</v>
      </c>
      <c r="W16">
        <v>0</v>
      </c>
      <c r="X16">
        <v>0</v>
      </c>
      <c r="Y16" t="s">
        <v>50</v>
      </c>
      <c r="AA16" t="s">
        <v>49</v>
      </c>
    </row>
    <row r="17" spans="1:28" x14ac:dyDescent="0.75">
      <c r="A17" s="4">
        <v>15</v>
      </c>
      <c r="B17" s="4" t="s">
        <v>65</v>
      </c>
      <c r="C17">
        <v>60</v>
      </c>
      <c r="D17">
        <v>70</v>
      </c>
      <c r="E17">
        <v>10</v>
      </c>
      <c r="F17">
        <v>0</v>
      </c>
      <c r="G17" t="s">
        <v>48</v>
      </c>
      <c r="I17" t="s">
        <v>56</v>
      </c>
      <c r="J17" s="3" t="s">
        <v>66</v>
      </c>
      <c r="L17">
        <v>10</v>
      </c>
      <c r="M17">
        <v>0</v>
      </c>
      <c r="N17">
        <v>0</v>
      </c>
      <c r="O17">
        <v>0</v>
      </c>
      <c r="P17" t="s">
        <v>50</v>
      </c>
      <c r="R17" t="s">
        <v>49</v>
      </c>
      <c r="U17">
        <v>0</v>
      </c>
      <c r="V17">
        <v>0</v>
      </c>
      <c r="W17">
        <v>0</v>
      </c>
      <c r="X17">
        <v>0</v>
      </c>
      <c r="Y17" t="s">
        <v>50</v>
      </c>
      <c r="AA17" t="s">
        <v>49</v>
      </c>
    </row>
    <row r="18" spans="1:28" x14ac:dyDescent="0.75">
      <c r="A18" s="4">
        <v>16</v>
      </c>
      <c r="B18" s="4" t="s">
        <v>64</v>
      </c>
      <c r="C18">
        <v>60</v>
      </c>
      <c r="D18">
        <v>0</v>
      </c>
      <c r="E18">
        <v>0</v>
      </c>
      <c r="F18">
        <v>0</v>
      </c>
      <c r="G18" t="s">
        <v>48</v>
      </c>
      <c r="I18" t="s">
        <v>56</v>
      </c>
      <c r="J18" s="3" t="s">
        <v>62</v>
      </c>
      <c r="L18">
        <v>0</v>
      </c>
      <c r="M18">
        <v>0</v>
      </c>
      <c r="N18">
        <v>0</v>
      </c>
      <c r="O18">
        <v>0</v>
      </c>
      <c r="P18" t="s">
        <v>48</v>
      </c>
      <c r="R18" t="s">
        <v>49</v>
      </c>
      <c r="U18">
        <v>0</v>
      </c>
      <c r="V18">
        <v>0</v>
      </c>
      <c r="W18">
        <v>0</v>
      </c>
      <c r="X18">
        <v>0</v>
      </c>
      <c r="Y18" t="s">
        <v>60</v>
      </c>
      <c r="AA18" t="s">
        <v>49</v>
      </c>
    </row>
    <row r="19" spans="1:28" ht="59" x14ac:dyDescent="0.75">
      <c r="A19" s="4">
        <v>17</v>
      </c>
      <c r="B19" s="4" t="s">
        <v>65</v>
      </c>
      <c r="C19">
        <v>60</v>
      </c>
      <c r="D19">
        <v>40</v>
      </c>
      <c r="E19">
        <v>40</v>
      </c>
      <c r="F19">
        <v>10</v>
      </c>
      <c r="G19" t="s">
        <v>48</v>
      </c>
      <c r="I19" t="s">
        <v>56</v>
      </c>
      <c r="J19" s="7" t="s">
        <v>68</v>
      </c>
      <c r="L19">
        <v>40</v>
      </c>
      <c r="M19">
        <v>60</v>
      </c>
      <c r="N19">
        <v>50</v>
      </c>
      <c r="O19">
        <v>10</v>
      </c>
      <c r="P19" t="s">
        <v>48</v>
      </c>
      <c r="U19">
        <v>10</v>
      </c>
      <c r="V19">
        <v>20</v>
      </c>
      <c r="W19">
        <v>30</v>
      </c>
      <c r="X19">
        <v>10</v>
      </c>
      <c r="Y19" t="s">
        <v>48</v>
      </c>
      <c r="AA19" s="3" t="s">
        <v>56</v>
      </c>
      <c r="AB19" s="3">
        <v>2</v>
      </c>
    </row>
    <row r="20" spans="1:28" x14ac:dyDescent="0.75">
      <c r="A20" s="4">
        <v>18</v>
      </c>
      <c r="B20" s="4" t="s">
        <v>64</v>
      </c>
      <c r="C20">
        <v>0</v>
      </c>
      <c r="D20">
        <v>0</v>
      </c>
      <c r="E20">
        <v>0</v>
      </c>
      <c r="F20">
        <v>0</v>
      </c>
      <c r="G20" t="s">
        <v>50</v>
      </c>
      <c r="I20" t="s">
        <v>56</v>
      </c>
      <c r="J20" s="3" t="s">
        <v>69</v>
      </c>
      <c r="L20">
        <v>0</v>
      </c>
      <c r="M20">
        <v>0</v>
      </c>
      <c r="N20">
        <v>0</v>
      </c>
      <c r="O20">
        <v>0</v>
      </c>
      <c r="P20" t="s">
        <v>48</v>
      </c>
      <c r="R20" t="s">
        <v>49</v>
      </c>
      <c r="U20">
        <v>0</v>
      </c>
      <c r="V20">
        <v>0</v>
      </c>
      <c r="W20">
        <v>0</v>
      </c>
      <c r="X20">
        <v>0</v>
      </c>
      <c r="Y20" t="s">
        <v>58</v>
      </c>
      <c r="AA20" t="s">
        <v>49</v>
      </c>
    </row>
    <row r="21" spans="1:28" x14ac:dyDescent="0.75">
      <c r="A21" s="4">
        <v>19</v>
      </c>
      <c r="B21" s="4" t="s">
        <v>65</v>
      </c>
      <c r="C21">
        <v>32</v>
      </c>
      <c r="D21">
        <v>23</v>
      </c>
      <c r="E21">
        <v>73</v>
      </c>
      <c r="F21">
        <v>12</v>
      </c>
      <c r="G21" t="s">
        <v>48</v>
      </c>
      <c r="I21" t="s">
        <v>49</v>
      </c>
      <c r="L21">
        <v>2</v>
      </c>
      <c r="M21">
        <v>3</v>
      </c>
      <c r="N21">
        <v>93</v>
      </c>
      <c r="O21">
        <v>12</v>
      </c>
      <c r="P21" t="s">
        <v>50</v>
      </c>
      <c r="R21" t="s">
        <v>49</v>
      </c>
      <c r="U21" s="3">
        <v>2</v>
      </c>
      <c r="V21" s="3">
        <v>3</v>
      </c>
      <c r="W21" s="3">
        <v>93</v>
      </c>
      <c r="X21" s="3">
        <v>12</v>
      </c>
      <c r="Y21" s="3" t="s">
        <v>50</v>
      </c>
      <c r="AA21" s="3" t="s">
        <v>49</v>
      </c>
      <c r="AB21" s="3"/>
    </row>
    <row r="22" spans="1:28" x14ac:dyDescent="0.75">
      <c r="A22" s="4">
        <v>20</v>
      </c>
      <c r="B22" s="4" t="s">
        <v>64</v>
      </c>
      <c r="C22">
        <v>10</v>
      </c>
      <c r="D22">
        <v>20</v>
      </c>
      <c r="E22">
        <v>20</v>
      </c>
      <c r="F22">
        <v>70</v>
      </c>
      <c r="G22" t="s">
        <v>48</v>
      </c>
      <c r="I22" t="s">
        <v>49</v>
      </c>
      <c r="L22">
        <v>0</v>
      </c>
      <c r="M22">
        <v>20</v>
      </c>
      <c r="N22">
        <v>30</v>
      </c>
      <c r="O22">
        <v>70</v>
      </c>
      <c r="P22" t="s">
        <v>48</v>
      </c>
      <c r="R22" t="s">
        <v>49</v>
      </c>
      <c r="U22">
        <v>0</v>
      </c>
      <c r="V22">
        <v>10</v>
      </c>
      <c r="W22">
        <v>30</v>
      </c>
      <c r="X22">
        <v>70</v>
      </c>
      <c r="Y22" t="s">
        <v>48</v>
      </c>
      <c r="AA22" t="s">
        <v>49</v>
      </c>
    </row>
    <row r="23" spans="1:28" x14ac:dyDescent="0.75">
      <c r="A23" s="10" t="s">
        <v>78</v>
      </c>
      <c r="B23" s="4" t="s">
        <v>64</v>
      </c>
    </row>
    <row r="24" spans="1:28" x14ac:dyDescent="0.75">
      <c r="A24" s="10" t="s">
        <v>79</v>
      </c>
      <c r="B24" s="4" t="s">
        <v>65</v>
      </c>
    </row>
    <row r="26" spans="1:28" x14ac:dyDescent="0.75">
      <c r="B26" s="2"/>
    </row>
    <row r="27" spans="1:28" x14ac:dyDescent="0.75">
      <c r="B27" s="6"/>
    </row>
    <row r="28" spans="1:28" x14ac:dyDescent="0.75">
      <c r="B28" s="6"/>
    </row>
    <row r="29" spans="1:28" x14ac:dyDescent="0.75">
      <c r="B29" s="2"/>
    </row>
    <row r="30" spans="1:28" x14ac:dyDescent="0.75">
      <c r="B30" s="2"/>
    </row>
    <row r="31" spans="1:28" x14ac:dyDescent="0.75">
      <c r="B31" s="2"/>
    </row>
    <row r="32" spans="1:28" x14ac:dyDescent="0.75">
      <c r="B32" s="2"/>
    </row>
    <row r="33" spans="2:2" x14ac:dyDescent="0.75">
      <c r="B33" s="2"/>
    </row>
    <row r="34" spans="2:2" x14ac:dyDescent="0.75">
      <c r="B34" s="2"/>
    </row>
    <row r="35" spans="2:2" x14ac:dyDescent="0.75">
      <c r="B35" s="2"/>
    </row>
    <row r="36" spans="2:2" x14ac:dyDescent="0.75">
      <c r="B36" s="2"/>
    </row>
    <row r="37" spans="2:2" x14ac:dyDescent="0.75">
      <c r="B37" s="2"/>
    </row>
    <row r="38" spans="2:2" x14ac:dyDescent="0.75">
      <c r="B38" s="2"/>
    </row>
    <row r="39" spans="2:2" x14ac:dyDescent="0.75">
      <c r="B39" s="2"/>
    </row>
    <row r="40" spans="2:2" x14ac:dyDescent="0.75">
      <c r="B40" s="2"/>
    </row>
    <row r="41" spans="2:2" x14ac:dyDescent="0.75">
      <c r="B41" s="2"/>
    </row>
    <row r="42" spans="2:2" x14ac:dyDescent="0.75">
      <c r="B42" s="2"/>
    </row>
    <row r="43" spans="2:2" x14ac:dyDescent="0.75">
      <c r="B43" s="2"/>
    </row>
    <row r="44" spans="2:2" x14ac:dyDescent="0.75">
      <c r="B44" s="2"/>
    </row>
    <row r="45" spans="2:2" x14ac:dyDescent="0.75">
      <c r="B45" s="2"/>
    </row>
    <row r="46" spans="2:2" x14ac:dyDescent="0.75">
      <c r="B46" s="2"/>
    </row>
    <row r="47" spans="2:2" x14ac:dyDescent="0.75">
      <c r="B47" s="2"/>
    </row>
    <row r="48" spans="2:2" x14ac:dyDescent="0.75">
      <c r="B48" s="2"/>
    </row>
    <row r="49" spans="2:2" x14ac:dyDescent="0.75">
      <c r="B49" s="2"/>
    </row>
    <row r="50" spans="2:2" x14ac:dyDescent="0.75">
      <c r="B50" s="2"/>
    </row>
    <row r="51" spans="2:2" x14ac:dyDescent="0.75">
      <c r="B51" s="2"/>
    </row>
    <row r="52" spans="2:2" x14ac:dyDescent="0.75">
      <c r="B52" s="2"/>
    </row>
    <row r="53" spans="2:2" x14ac:dyDescent="0.75">
      <c r="B53" s="2"/>
    </row>
    <row r="54" spans="2:2" x14ac:dyDescent="0.75">
      <c r="B54" s="2"/>
    </row>
    <row r="55" spans="2:2" x14ac:dyDescent="0.75">
      <c r="B55" s="2"/>
    </row>
    <row r="56" spans="2:2" x14ac:dyDescent="0.75">
      <c r="B56" s="2"/>
    </row>
    <row r="57" spans="2:2" x14ac:dyDescent="0.75">
      <c r="B57" s="2"/>
    </row>
    <row r="58" spans="2:2" x14ac:dyDescent="0.75">
      <c r="B58" s="2"/>
    </row>
    <row r="59" spans="2:2" x14ac:dyDescent="0.75">
      <c r="B59" s="2"/>
    </row>
    <row r="60" spans="2:2" x14ac:dyDescent="0.75">
      <c r="B60" s="2"/>
    </row>
    <row r="61" spans="2:2" x14ac:dyDescent="0.75">
      <c r="B61" s="2"/>
    </row>
    <row r="62" spans="2:2" x14ac:dyDescent="0.75">
      <c r="B62" s="2"/>
    </row>
    <row r="63" spans="2:2" x14ac:dyDescent="0.75">
      <c r="B63" s="2"/>
    </row>
    <row r="64" spans="2:2" x14ac:dyDescent="0.75">
      <c r="B64" s="2"/>
    </row>
    <row r="65" spans="2:2" x14ac:dyDescent="0.75">
      <c r="B65" s="2"/>
    </row>
    <row r="66" spans="2:2" x14ac:dyDescent="0.75">
      <c r="B66" s="2"/>
    </row>
    <row r="67" spans="2:2" x14ac:dyDescent="0.75">
      <c r="B67" s="2"/>
    </row>
    <row r="68" spans="2:2" x14ac:dyDescent="0.75">
      <c r="B68" s="2"/>
    </row>
    <row r="69" spans="2:2" x14ac:dyDescent="0.75">
      <c r="B69" s="2"/>
    </row>
    <row r="70" spans="2:2" x14ac:dyDescent="0.75">
      <c r="B70" s="2"/>
    </row>
    <row r="71" spans="2:2" x14ac:dyDescent="0.75">
      <c r="B71" s="2"/>
    </row>
    <row r="72" spans="2:2" x14ac:dyDescent="0.75">
      <c r="B72" s="2"/>
    </row>
    <row r="73" spans="2:2" x14ac:dyDescent="0.75">
      <c r="B73" s="2"/>
    </row>
    <row r="74" spans="2:2" x14ac:dyDescent="0.75">
      <c r="B74" s="2"/>
    </row>
    <row r="75" spans="2:2" x14ac:dyDescent="0.75">
      <c r="B75" s="2"/>
    </row>
    <row r="76" spans="2:2" x14ac:dyDescent="0.75">
      <c r="B76" s="2"/>
    </row>
    <row r="77" spans="2:2" x14ac:dyDescent="0.75">
      <c r="B77" s="2"/>
    </row>
    <row r="78" spans="2:2" x14ac:dyDescent="0.75">
      <c r="B78" s="2"/>
    </row>
    <row r="79" spans="2:2" x14ac:dyDescent="0.75">
      <c r="B79" s="2"/>
    </row>
    <row r="80" spans="2:2" x14ac:dyDescent="0.75">
      <c r="B80" s="2"/>
    </row>
    <row r="81" spans="2:2" x14ac:dyDescent="0.75">
      <c r="B81" s="2"/>
    </row>
    <row r="82" spans="2:2" x14ac:dyDescent="0.75">
      <c r="B82" s="2"/>
    </row>
    <row r="83" spans="2:2" x14ac:dyDescent="0.75">
      <c r="B83" s="2"/>
    </row>
    <row r="84" spans="2:2" x14ac:dyDescent="0.75">
      <c r="B84" s="2"/>
    </row>
    <row r="85" spans="2:2" x14ac:dyDescent="0.75">
      <c r="B85" s="2"/>
    </row>
    <row r="86" spans="2:2" x14ac:dyDescent="0.75">
      <c r="B86" s="2"/>
    </row>
    <row r="87" spans="2:2" x14ac:dyDescent="0.75">
      <c r="B87" s="2"/>
    </row>
    <row r="88" spans="2:2" x14ac:dyDescent="0.75">
      <c r="B88" s="2"/>
    </row>
    <row r="89" spans="2:2" x14ac:dyDescent="0.75">
      <c r="B89" s="2"/>
    </row>
    <row r="90" spans="2:2" x14ac:dyDescent="0.75">
      <c r="B90" s="2"/>
    </row>
    <row r="91" spans="2:2" x14ac:dyDescent="0.75">
      <c r="B91" s="2"/>
    </row>
    <row r="92" spans="2:2" x14ac:dyDescent="0.75">
      <c r="B92" s="2"/>
    </row>
    <row r="93" spans="2:2" x14ac:dyDescent="0.75">
      <c r="B93" s="2"/>
    </row>
    <row r="94" spans="2:2" x14ac:dyDescent="0.75">
      <c r="B94" s="2"/>
    </row>
    <row r="95" spans="2:2" x14ac:dyDescent="0.75">
      <c r="B95" s="2"/>
    </row>
    <row r="96" spans="2:2" x14ac:dyDescent="0.75">
      <c r="B96" s="2"/>
    </row>
    <row r="97" spans="2:2" x14ac:dyDescent="0.75">
      <c r="B97" s="2"/>
    </row>
    <row r="98" spans="2:2" x14ac:dyDescent="0.75">
      <c r="B98" s="2"/>
    </row>
    <row r="99" spans="2:2" x14ac:dyDescent="0.75">
      <c r="B99" s="2"/>
    </row>
    <row r="100" spans="2:2" x14ac:dyDescent="0.75">
      <c r="B100" s="2"/>
    </row>
    <row r="101" spans="2:2" x14ac:dyDescent="0.75">
      <c r="B101" s="2"/>
    </row>
    <row r="102" spans="2:2" x14ac:dyDescent="0.75">
      <c r="B102" s="2"/>
    </row>
    <row r="103" spans="2:2" x14ac:dyDescent="0.75">
      <c r="B103" s="2"/>
    </row>
    <row r="104" spans="2:2" x14ac:dyDescent="0.75">
      <c r="B104" s="2"/>
    </row>
    <row r="105" spans="2:2" x14ac:dyDescent="0.75">
      <c r="B105" s="2"/>
    </row>
    <row r="106" spans="2:2" x14ac:dyDescent="0.75">
      <c r="B106" s="2"/>
    </row>
    <row r="107" spans="2:2" x14ac:dyDescent="0.75">
      <c r="B107" s="2"/>
    </row>
    <row r="108" spans="2:2" x14ac:dyDescent="0.75">
      <c r="B108" s="2"/>
    </row>
    <row r="109" spans="2:2" x14ac:dyDescent="0.75">
      <c r="B109" s="2"/>
    </row>
    <row r="110" spans="2:2" x14ac:dyDescent="0.75">
      <c r="B110" s="2"/>
    </row>
    <row r="111" spans="2:2" x14ac:dyDescent="0.75">
      <c r="B111" s="2"/>
    </row>
    <row r="112" spans="2:2" x14ac:dyDescent="0.75">
      <c r="B112" s="2"/>
    </row>
    <row r="113" spans="2:2" x14ac:dyDescent="0.75">
      <c r="B113" s="2"/>
    </row>
    <row r="114" spans="2:2" x14ac:dyDescent="0.75">
      <c r="B114" s="2"/>
    </row>
    <row r="115" spans="2:2" x14ac:dyDescent="0.75">
      <c r="B115" s="2"/>
    </row>
    <row r="116" spans="2:2" x14ac:dyDescent="0.75">
      <c r="B116" s="2"/>
    </row>
    <row r="117" spans="2:2" x14ac:dyDescent="0.75">
      <c r="B117" s="2"/>
    </row>
    <row r="118" spans="2:2" x14ac:dyDescent="0.75">
      <c r="B118" s="2"/>
    </row>
    <row r="119" spans="2:2" x14ac:dyDescent="0.75">
      <c r="B119" s="2"/>
    </row>
    <row r="120" spans="2:2" x14ac:dyDescent="0.75">
      <c r="B120" s="2"/>
    </row>
    <row r="121" spans="2:2" x14ac:dyDescent="0.75">
      <c r="B121" s="2"/>
    </row>
  </sheetData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12"/>
  <sheetViews>
    <sheetView workbookViewId="0">
      <selection activeCell="K11" sqref="K11"/>
    </sheetView>
  </sheetViews>
  <sheetFormatPr defaultRowHeight="14.75" x14ac:dyDescent="0.75"/>
  <cols>
    <col min="1" max="1" width="8.7265625" style="2"/>
    <col min="2" max="2" width="10.40625" style="2" customWidth="1"/>
    <col min="3" max="3" width="11.1796875" style="2" customWidth="1"/>
    <col min="4" max="4" width="12.04296875" style="2" customWidth="1"/>
    <col min="5" max="5" width="11.40625" style="2" customWidth="1"/>
    <col min="6" max="6" width="12.08984375" style="2" customWidth="1"/>
    <col min="7" max="7" width="8.7265625" style="2"/>
    <col min="8" max="8" width="13.6796875" style="2" customWidth="1"/>
    <col min="9" max="9" width="12.86328125" style="2" customWidth="1"/>
    <col min="10" max="10" width="6.5" style="2" customWidth="1"/>
    <col min="11" max="11" width="15.04296875" style="2" customWidth="1"/>
    <col min="12" max="12" width="16.453125" style="2" customWidth="1"/>
    <col min="13" max="13" width="15" style="2" customWidth="1"/>
    <col min="14" max="14" width="14.953125" style="2" customWidth="1"/>
    <col min="15" max="15" width="12.26953125" style="2" customWidth="1"/>
    <col min="16" max="16" width="14.2265625" style="2" customWidth="1"/>
    <col min="17" max="17" width="12.2265625" style="2" customWidth="1"/>
    <col min="18" max="18" width="14.08984375" style="2" customWidth="1"/>
    <col min="19" max="27" width="8.7265625" style="2"/>
  </cols>
  <sheetData>
    <row r="1" spans="1:27" x14ac:dyDescent="0.75">
      <c r="A1" s="10" t="s">
        <v>0</v>
      </c>
      <c r="B1" s="13" t="s">
        <v>12</v>
      </c>
      <c r="C1" s="13" t="s">
        <v>13</v>
      </c>
      <c r="D1" s="13" t="s">
        <v>14</v>
      </c>
      <c r="E1" s="13" t="s">
        <v>15</v>
      </c>
      <c r="F1" s="13" t="s">
        <v>16</v>
      </c>
      <c r="G1" s="13" t="s">
        <v>17</v>
      </c>
      <c r="H1" s="13" t="s">
        <v>18</v>
      </c>
      <c r="I1" s="13" t="s">
        <v>19</v>
      </c>
      <c r="J1" s="13"/>
      <c r="K1" s="20" t="s">
        <v>1</v>
      </c>
      <c r="L1" s="20" t="s">
        <v>2</v>
      </c>
      <c r="M1" s="20" t="s">
        <v>3</v>
      </c>
      <c r="N1" s="20" t="s">
        <v>4</v>
      </c>
      <c r="O1" s="20" t="s">
        <v>5</v>
      </c>
      <c r="P1" s="20" t="s">
        <v>6</v>
      </c>
      <c r="Q1" s="20" t="s">
        <v>7</v>
      </c>
      <c r="R1" s="20" t="s">
        <v>8</v>
      </c>
    </row>
    <row r="2" spans="1:27" s="8" customFormat="1" x14ac:dyDescent="0.75">
      <c r="A2" s="10">
        <v>3</v>
      </c>
      <c r="B2" s="14">
        <v>7.54</v>
      </c>
      <c r="C2" s="14">
        <v>5.67</v>
      </c>
      <c r="D2" s="14">
        <v>5.64</v>
      </c>
      <c r="E2" s="14">
        <v>2.61</v>
      </c>
      <c r="F2" s="14">
        <v>5.07</v>
      </c>
      <c r="G2" s="14">
        <v>1.56</v>
      </c>
      <c r="H2" s="14">
        <v>4.67</v>
      </c>
      <c r="I2" s="14">
        <v>0.89</v>
      </c>
      <c r="J2" s="14"/>
      <c r="K2" s="2">
        <v>30.2</v>
      </c>
      <c r="L2" s="2">
        <v>30.7</v>
      </c>
      <c r="M2" s="2">
        <v>21.2</v>
      </c>
      <c r="N2" s="2">
        <v>9.8000000000000007</v>
      </c>
      <c r="O2" s="2">
        <v>6.17</v>
      </c>
      <c r="P2" s="2">
        <v>7.39</v>
      </c>
      <c r="Q2" s="2">
        <v>4.7699999999999996</v>
      </c>
      <c r="R2" s="2">
        <v>6.02</v>
      </c>
      <c r="S2" s="2"/>
      <c r="T2" s="2"/>
      <c r="U2" s="2"/>
      <c r="V2" s="2"/>
      <c r="W2" s="2"/>
      <c r="X2" s="2"/>
      <c r="Y2" s="2"/>
      <c r="Z2" s="2"/>
      <c r="AA2" s="2"/>
    </row>
    <row r="3" spans="1:27" s="8" customFormat="1" x14ac:dyDescent="0.75">
      <c r="A3" s="10">
        <v>7</v>
      </c>
      <c r="B3" s="14">
        <v>4.28</v>
      </c>
      <c r="C3" s="14">
        <v>3.75</v>
      </c>
      <c r="D3" s="14">
        <v>3.41</v>
      </c>
      <c r="E3" s="14">
        <v>2.63</v>
      </c>
      <c r="F3" s="14">
        <v>2.89</v>
      </c>
      <c r="G3" s="14">
        <v>2.04</v>
      </c>
      <c r="H3" s="14">
        <v>0.98</v>
      </c>
      <c r="I3" s="14">
        <v>0.73</v>
      </c>
      <c r="J3" s="14"/>
      <c r="K3" s="2">
        <v>34.700000000000003</v>
      </c>
      <c r="L3" s="2">
        <v>21.6</v>
      </c>
      <c r="M3" s="2">
        <v>-2.9</v>
      </c>
      <c r="N3" s="2">
        <v>-8.6999999999999993</v>
      </c>
      <c r="O3" s="2">
        <v>10.58</v>
      </c>
      <c r="P3" s="2">
        <v>9.02</v>
      </c>
      <c r="Q3" s="2">
        <v>10.54</v>
      </c>
      <c r="R3" s="2">
        <v>8.14</v>
      </c>
      <c r="S3" s="2"/>
      <c r="T3" s="2"/>
      <c r="U3" s="2"/>
      <c r="V3" s="2"/>
      <c r="W3" s="2"/>
      <c r="X3" s="2"/>
      <c r="Y3" s="2"/>
      <c r="Z3" s="2"/>
      <c r="AA3" s="2"/>
    </row>
    <row r="4" spans="1:27" s="8" customFormat="1" x14ac:dyDescent="0.75">
      <c r="A4" s="10">
        <v>9</v>
      </c>
      <c r="B4" s="14">
        <v>4.93</v>
      </c>
      <c r="C4" s="14">
        <v>5.98</v>
      </c>
      <c r="D4" s="14">
        <v>3.14</v>
      </c>
      <c r="E4" s="14">
        <v>5</v>
      </c>
      <c r="F4" s="14">
        <v>2.04</v>
      </c>
      <c r="G4" s="14">
        <v>4.5199999999999996</v>
      </c>
      <c r="H4" s="14">
        <v>1.04</v>
      </c>
      <c r="I4" s="14">
        <v>3.33</v>
      </c>
      <c r="J4" s="14"/>
      <c r="K4" s="2">
        <v>36.6</v>
      </c>
      <c r="L4" s="2">
        <v>35.4</v>
      </c>
      <c r="M4" s="2">
        <v>18.2</v>
      </c>
      <c r="N4" s="2">
        <v>7</v>
      </c>
      <c r="O4" s="2">
        <v>8.34</v>
      </c>
      <c r="P4" s="2">
        <v>7.03</v>
      </c>
      <c r="Q4" s="2">
        <v>8.2899999999999991</v>
      </c>
      <c r="R4" s="2">
        <v>7.61</v>
      </c>
      <c r="S4" s="2"/>
      <c r="T4" s="2"/>
      <c r="U4" s="2"/>
      <c r="V4" s="2"/>
      <c r="W4" s="2"/>
      <c r="X4" s="2"/>
      <c r="Y4" s="2"/>
      <c r="Z4" s="2"/>
      <c r="AA4" s="2"/>
    </row>
    <row r="5" spans="1:27" s="8" customFormat="1" x14ac:dyDescent="0.75">
      <c r="A5" s="10">
        <v>11</v>
      </c>
      <c r="B5" s="14">
        <v>3.89</v>
      </c>
      <c r="C5" s="14">
        <v>6.94</v>
      </c>
      <c r="D5" s="14">
        <v>2.04</v>
      </c>
      <c r="E5" s="14">
        <v>6.61</v>
      </c>
      <c r="F5" s="14">
        <v>1.29</v>
      </c>
      <c r="G5" s="14">
        <v>5.65</v>
      </c>
      <c r="H5" s="14">
        <v>1.68</v>
      </c>
      <c r="I5" s="14">
        <v>3.57</v>
      </c>
      <c r="J5" s="14"/>
      <c r="K5" s="2">
        <v>28.1</v>
      </c>
      <c r="L5" s="2">
        <v>24.9</v>
      </c>
      <c r="M5" s="2">
        <v>-17.5</v>
      </c>
      <c r="N5" s="2">
        <v>12.8</v>
      </c>
      <c r="O5" s="2">
        <v>9.48</v>
      </c>
      <c r="P5" s="2">
        <v>7.93</v>
      </c>
      <c r="Q5" s="2">
        <v>8.49</v>
      </c>
      <c r="R5" s="2">
        <v>7.23</v>
      </c>
      <c r="S5" s="2"/>
      <c r="T5" s="2"/>
      <c r="U5" s="2"/>
      <c r="V5" s="2"/>
      <c r="W5" s="2"/>
      <c r="X5" s="2"/>
      <c r="Y5" s="2"/>
      <c r="Z5" s="2"/>
      <c r="AA5" s="2"/>
    </row>
    <row r="6" spans="1:27" s="8" customFormat="1" x14ac:dyDescent="0.75">
      <c r="A6" s="10">
        <v>13</v>
      </c>
      <c r="B6" s="14">
        <v>5.98</v>
      </c>
      <c r="C6" s="14">
        <v>5.45</v>
      </c>
      <c r="D6" s="14">
        <v>4.9400000000000004</v>
      </c>
      <c r="E6" s="14">
        <v>3.91</v>
      </c>
      <c r="F6" s="14">
        <v>4.01</v>
      </c>
      <c r="G6" s="14">
        <v>2.41</v>
      </c>
      <c r="H6" s="14">
        <v>3.65</v>
      </c>
      <c r="I6" s="14">
        <v>1.72</v>
      </c>
      <c r="J6" s="14"/>
      <c r="K6" s="2">
        <v>29.7</v>
      </c>
      <c r="L6" s="2">
        <v>32.299999999999997</v>
      </c>
      <c r="M6" s="2">
        <v>10</v>
      </c>
      <c r="N6" s="2">
        <v>-13.2</v>
      </c>
      <c r="O6" s="2">
        <v>10.9</v>
      </c>
      <c r="P6" s="2">
        <v>8.4</v>
      </c>
      <c r="Q6" s="2">
        <v>10.7</v>
      </c>
      <c r="R6" s="2">
        <v>7.27</v>
      </c>
      <c r="S6" s="2"/>
      <c r="T6" s="2"/>
      <c r="U6" s="2"/>
      <c r="V6" s="2"/>
      <c r="W6" s="2"/>
      <c r="X6" s="2"/>
      <c r="Y6" s="2"/>
      <c r="Z6" s="2"/>
      <c r="AA6" s="2"/>
    </row>
    <row r="7" spans="1:27" s="8" customFormat="1" x14ac:dyDescent="0.75">
      <c r="A7" s="10">
        <v>16</v>
      </c>
      <c r="B7" s="14">
        <v>4.37</v>
      </c>
      <c r="C7" s="14">
        <v>4.45</v>
      </c>
      <c r="D7" s="14">
        <v>2.82</v>
      </c>
      <c r="E7" s="14">
        <v>2.72</v>
      </c>
      <c r="F7" s="14">
        <v>1.47</v>
      </c>
      <c r="G7" s="14">
        <v>2.25</v>
      </c>
      <c r="H7" s="14">
        <v>0.85</v>
      </c>
      <c r="I7" s="14">
        <v>1.92</v>
      </c>
      <c r="J7" s="14"/>
      <c r="K7" s="2">
        <v>23.6</v>
      </c>
      <c r="L7" s="2">
        <v>22.6</v>
      </c>
      <c r="M7" s="2">
        <v>1.7</v>
      </c>
      <c r="N7" s="2">
        <v>-15.3</v>
      </c>
      <c r="O7" s="2">
        <v>9.85</v>
      </c>
      <c r="P7" s="2">
        <v>9.73</v>
      </c>
      <c r="Q7" s="2">
        <v>9.0399999999999991</v>
      </c>
      <c r="R7" s="2">
        <v>9.1999999999999993</v>
      </c>
      <c r="S7" s="2"/>
      <c r="T7" s="2"/>
      <c r="U7" s="2"/>
      <c r="V7" s="2"/>
      <c r="W7" s="2"/>
      <c r="X7" s="2"/>
      <c r="Y7" s="2"/>
      <c r="Z7" s="2"/>
      <c r="AA7" s="2"/>
    </row>
    <row r="8" spans="1:27" s="8" customFormat="1" x14ac:dyDescent="0.75">
      <c r="A8" s="10">
        <v>17</v>
      </c>
      <c r="B8" s="14">
        <v>5.34</v>
      </c>
      <c r="C8" s="14">
        <v>5.54</v>
      </c>
      <c r="D8" s="14">
        <v>4.13</v>
      </c>
      <c r="E8" s="14">
        <v>4.79</v>
      </c>
      <c r="F8" s="14">
        <v>2.96</v>
      </c>
      <c r="G8" s="14">
        <v>3.58</v>
      </c>
      <c r="H8" s="14">
        <v>2.61</v>
      </c>
      <c r="I8" s="14">
        <v>3.02</v>
      </c>
      <c r="J8" s="14"/>
      <c r="K8" s="2">
        <v>32.799999999999997</v>
      </c>
      <c r="L8" s="2">
        <v>31.5</v>
      </c>
      <c r="M8" s="2">
        <v>21.2</v>
      </c>
      <c r="N8" s="2">
        <v>18</v>
      </c>
      <c r="O8" s="2">
        <v>6.34</v>
      </c>
      <c r="P8" s="2">
        <v>11.32</v>
      </c>
      <c r="Q8" s="2">
        <v>5.03</v>
      </c>
      <c r="R8" s="2">
        <v>11.53</v>
      </c>
      <c r="S8" s="2"/>
      <c r="T8" s="2"/>
      <c r="U8" s="2"/>
      <c r="V8" s="2"/>
      <c r="W8" s="2"/>
      <c r="X8" s="2"/>
      <c r="Y8" s="2"/>
      <c r="Z8" s="2"/>
      <c r="AA8" s="2"/>
    </row>
    <row r="9" spans="1:27" s="8" customFormat="1" x14ac:dyDescent="0.75">
      <c r="A9" s="10">
        <v>20</v>
      </c>
      <c r="B9" s="14">
        <v>5.89</v>
      </c>
      <c r="C9" s="14">
        <v>5.88</v>
      </c>
      <c r="D9" s="14">
        <v>4.1399999999999997</v>
      </c>
      <c r="E9" s="14">
        <v>4.13</v>
      </c>
      <c r="F9" s="14">
        <v>3.56</v>
      </c>
      <c r="G9" s="14">
        <v>3.29</v>
      </c>
      <c r="H9" s="14">
        <v>2.68</v>
      </c>
      <c r="I9" s="14">
        <v>2.21</v>
      </c>
      <c r="J9" s="14"/>
      <c r="K9" s="2">
        <v>46.9</v>
      </c>
      <c r="L9" s="2">
        <v>36.700000000000003</v>
      </c>
      <c r="M9" s="2">
        <v>23.3</v>
      </c>
      <c r="N9" s="2">
        <v>25.1</v>
      </c>
      <c r="O9" s="2">
        <v>10</v>
      </c>
      <c r="P9" s="2">
        <v>9.52</v>
      </c>
      <c r="Q9" s="2">
        <v>8.86</v>
      </c>
      <c r="R9" s="2">
        <v>8.98</v>
      </c>
      <c r="S9" s="2"/>
      <c r="T9" s="2"/>
      <c r="U9" s="2"/>
      <c r="V9" s="2"/>
      <c r="W9" s="2"/>
      <c r="X9" s="2"/>
      <c r="Y9" s="2"/>
      <c r="Z9" s="2"/>
      <c r="AA9" s="2"/>
    </row>
    <row r="10" spans="1:27" x14ac:dyDescent="0.75">
      <c r="B10" s="5"/>
      <c r="C10" s="5"/>
      <c r="D10" s="5"/>
      <c r="E10" s="5"/>
      <c r="F10" s="5"/>
      <c r="G10" s="5"/>
      <c r="H10" s="5"/>
      <c r="I10" s="5"/>
      <c r="J10" s="5"/>
    </row>
    <row r="11" spans="1:27" x14ac:dyDescent="0.75">
      <c r="B11" s="5"/>
      <c r="C11" s="5"/>
      <c r="D11" s="5"/>
      <c r="E11" s="5"/>
      <c r="F11" s="5"/>
      <c r="G11" s="5"/>
      <c r="H11" s="5"/>
      <c r="I11" s="5"/>
      <c r="J11" s="5"/>
    </row>
    <row r="12" spans="1:27" x14ac:dyDescent="0.75">
      <c r="B12" s="5"/>
      <c r="C12" s="5"/>
      <c r="D12" s="5"/>
      <c r="E12" s="5"/>
      <c r="F12" s="5"/>
      <c r="G12" s="5"/>
      <c r="H12" s="5"/>
      <c r="I12" s="5"/>
      <c r="J12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measurements(a=piezo,b=control)</vt:lpstr>
      <vt:lpstr>for ME calculations</vt:lpstr>
      <vt:lpstr>questionnaires</vt:lpstr>
      <vt:lpstr>2nd measurements (ME)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Alexandra</dc:creator>
  <cp:lastModifiedBy>Alexandra Papadopoulou</cp:lastModifiedBy>
  <dcterms:created xsi:type="dcterms:W3CDTF">2018-02-15T00:41:41Z</dcterms:created>
  <dcterms:modified xsi:type="dcterms:W3CDTF">2020-12-07T10:39:42Z</dcterms:modified>
</cp:coreProperties>
</file>